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نموذج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<sst xmlns="http://schemas.openxmlformats.org/spreadsheetml/2006/main" count="30" uniqueCount="30">
  <si>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المحافظة</t>
  </si>
  <si>
    <t>عدد السكان</t>
  </si>
  <si>
    <t>الاهمية</t>
  </si>
  <si>
    <t>النسبية</t>
  </si>
  <si>
    <t>تخصيصات</t>
  </si>
  <si>
    <t>بغداد</t>
  </si>
  <si>
    <t>البصرة</t>
  </si>
  <si>
    <t>نينوى</t>
  </si>
  <si>
    <t>بابل</t>
  </si>
  <si>
    <t>واسط</t>
  </si>
  <si>
    <t>ذي قار</t>
  </si>
  <si>
    <t>ديالى</t>
  </si>
  <si>
    <t>كركوك</t>
  </si>
  <si>
    <t>الديوانية</t>
  </si>
  <si>
    <t>المثنى</t>
  </si>
  <si>
    <t>صلاح الدين</t>
  </si>
  <si>
    <t>النجف</t>
  </si>
  <si>
    <t>كربلاء</t>
  </si>
  <si>
    <t>ميسان</t>
  </si>
  <si>
    <t>الانبار</t>
  </si>
  <si>
    <t>المجموع الكلي</t>
  </si>
  <si>
    <t>ت</t>
  </si>
  <si>
    <t>المحافظات</t>
  </si>
  <si>
    <t>المجموع عدا اقليم كردستان</t>
  </si>
  <si>
    <t>السليمانيه</t>
  </si>
  <si>
    <t>اربيل</t>
  </si>
  <si>
    <t>دهوك</t>
  </si>
  <si>
    <t>مجموع اقليم كردستان</t>
  </si>
  <si>
    <t>تخصيصــــات تنميــــة الاقاليــــم حســــب نفـــــوس كـــل محافظــــة لعام / 2012</t>
  </si>
  <si>
    <t>(المبلغ/ مليون دينار)</t>
  </si>
</sst>
</file>

<file path=xl/styles.xml><?xml version="1.0" encoding="utf-8"?>
<styleSheet xmlns="http://schemas.openxmlformats.org/spreadsheetml/2006/main">
  <numFmts count="11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0.000"/>
    <numFmt numFmtId="165" formatCode="0.0"/>
    <numFmt numFmtId="166" formatCode="0.0000"/>
  </numFmts>
  <fonts count="4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3" fillId="33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165" fontId="1" fillId="33" borderId="14" xfId="0" applyNumberFormat="1" applyFont="1" applyFill="1" applyBorder="1" applyAlignment="1">
      <alignment horizontal="center"/>
    </xf>
    <xf numFmtId="165" fontId="3" fillId="33" borderId="14" xfId="0" applyNumberFormat="1" applyFont="1" applyFill="1" applyBorder="1" applyAlignment="1">
      <alignment horizontal="center"/>
    </xf>
    <xf numFmtId="164" fontId="3" fillId="33" borderId="14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4" xfId="0" applyFont="1" applyBorder="1" applyAlignment="1">
      <alignment horizontal="right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rightToLeft="1" tabSelected="1" zoomScalePageLayoutView="0" workbookViewId="0" topLeftCell="A1">
      <selection activeCell="D7" sqref="D7"/>
    </sheetView>
  </sheetViews>
  <sheetFormatPr defaultColWidth="9.140625" defaultRowHeight="34.5" customHeight="1"/>
  <cols>
    <col min="1" max="1" width="11.57421875" style="1" customWidth="1"/>
    <col min="2" max="2" width="18.8515625" style="1" customWidth="1"/>
    <col min="3" max="3" width="24.421875" style="1" customWidth="1"/>
    <col min="4" max="4" width="25.8515625" style="1" customWidth="1"/>
    <col min="5" max="5" width="30.140625" style="1" customWidth="1"/>
    <col min="6" max="16384" width="9.140625" style="2" customWidth="1"/>
  </cols>
  <sheetData>
    <row r="1" spans="1:5" ht="34.5" customHeight="1">
      <c r="A1" s="29"/>
      <c r="B1" s="29"/>
      <c r="C1" s="29"/>
      <c r="D1" s="29"/>
      <c r="E1" s="29"/>
    </row>
    <row r="2" spans="1:5" ht="34.5" customHeight="1">
      <c r="A2" s="30" t="s">
        <v>28</v>
      </c>
      <c r="B2" s="30"/>
      <c r="C2" s="30"/>
      <c r="D2" s="30"/>
      <c r="E2" s="30"/>
    </row>
    <row r="3" spans="1:5" ht="34.5" customHeight="1">
      <c r="A3" s="7"/>
      <c r="B3" s="7"/>
      <c r="C3" s="7"/>
      <c r="D3" s="7"/>
      <c r="E3" s="21" t="s">
        <v>29</v>
      </c>
    </row>
    <row r="4" spans="1:5" ht="34.5" customHeight="1">
      <c r="A4" s="24" t="s">
        <v>21</v>
      </c>
      <c r="B4" s="24" t="s">
        <v>0</v>
      </c>
      <c r="C4" s="24" t="s">
        <v>1</v>
      </c>
      <c r="D4" s="4" t="s">
        <v>2</v>
      </c>
      <c r="E4" s="4" t="s">
        <v>4</v>
      </c>
    </row>
    <row r="5" spans="1:5" ht="34.5" customHeight="1">
      <c r="A5" s="25"/>
      <c r="B5" s="25"/>
      <c r="C5" s="25"/>
      <c r="D5" s="5" t="s">
        <v>3</v>
      </c>
      <c r="E5" s="5" t="s">
        <v>22</v>
      </c>
    </row>
    <row r="6" spans="1:5" ht="34.5" customHeight="1">
      <c r="A6" s="26"/>
      <c r="B6" s="26"/>
      <c r="C6" s="26"/>
      <c r="D6" s="6"/>
      <c r="E6" s="6"/>
    </row>
    <row r="7" spans="1:5" ht="34.5" customHeight="1">
      <c r="A7" s="8">
        <v>1</v>
      </c>
      <c r="B7" s="8" t="s">
        <v>5</v>
      </c>
      <c r="C7" s="8">
        <v>7357572</v>
      </c>
      <c r="D7" s="9">
        <v>22.1</v>
      </c>
      <c r="E7" s="12">
        <v>1366628.318</v>
      </c>
    </row>
    <row r="8" spans="1:5" ht="34.5" customHeight="1">
      <c r="A8" s="8">
        <f>A7+1</f>
        <v>2</v>
      </c>
      <c r="B8" s="8" t="s">
        <v>6</v>
      </c>
      <c r="C8" s="8">
        <v>2562579</v>
      </c>
      <c r="D8" s="9">
        <v>7.7</v>
      </c>
      <c r="E8" s="12">
        <v>476155.568</v>
      </c>
    </row>
    <row r="9" spans="1:5" ht="34.5" customHeight="1">
      <c r="A9" s="8">
        <f aca="true" t="shared" si="0" ref="A9:A21">A8+1</f>
        <v>3</v>
      </c>
      <c r="B9" s="8" t="s">
        <v>7</v>
      </c>
      <c r="C9" s="8">
        <v>3365787</v>
      </c>
      <c r="D9" s="9">
        <v>10.1</v>
      </c>
      <c r="E9" s="12">
        <v>624567.693</v>
      </c>
    </row>
    <row r="10" spans="1:5" ht="34.5" customHeight="1">
      <c r="A10" s="8">
        <f t="shared" si="0"/>
        <v>4</v>
      </c>
      <c r="B10" s="8" t="s">
        <v>8</v>
      </c>
      <c r="C10" s="8">
        <v>1794677</v>
      </c>
      <c r="D10" s="9">
        <v>5.4</v>
      </c>
      <c r="E10" s="12">
        <v>333927.281</v>
      </c>
    </row>
    <row r="11" spans="1:25" ht="34.5" customHeight="1">
      <c r="A11" s="8">
        <f t="shared" si="0"/>
        <v>5</v>
      </c>
      <c r="B11" s="8" t="s">
        <v>9</v>
      </c>
      <c r="C11" s="8">
        <v>1196893</v>
      </c>
      <c r="D11" s="9">
        <v>3.6</v>
      </c>
      <c r="E11" s="12">
        <v>222618.188</v>
      </c>
      <c r="Y11" s="3"/>
    </row>
    <row r="12" spans="1:5" ht="34.5" customHeight="1">
      <c r="A12" s="8">
        <f t="shared" si="0"/>
        <v>6</v>
      </c>
      <c r="B12" s="8" t="s">
        <v>10</v>
      </c>
      <c r="C12" s="8">
        <v>1906861</v>
      </c>
      <c r="D12" s="9">
        <v>5.7</v>
      </c>
      <c r="E12" s="12">
        <v>352478.797</v>
      </c>
    </row>
    <row r="13" spans="1:5" ht="34.5" customHeight="1">
      <c r="A13" s="8">
        <f t="shared" si="0"/>
        <v>7</v>
      </c>
      <c r="B13" s="8" t="s">
        <v>11</v>
      </c>
      <c r="C13" s="8">
        <v>1435707</v>
      </c>
      <c r="D13" s="9">
        <v>4.3</v>
      </c>
      <c r="E13" s="12">
        <v>265905.057</v>
      </c>
    </row>
    <row r="14" spans="1:5" ht="34.5" customHeight="1">
      <c r="A14" s="8">
        <f t="shared" si="0"/>
        <v>8</v>
      </c>
      <c r="B14" s="8" t="s">
        <v>12</v>
      </c>
      <c r="C14" s="8">
        <v>1332025</v>
      </c>
      <c r="D14" s="9">
        <v>4</v>
      </c>
      <c r="E14" s="12">
        <v>247353.542</v>
      </c>
    </row>
    <row r="15" spans="1:5" ht="34.5" customHeight="1">
      <c r="A15" s="8">
        <f t="shared" si="0"/>
        <v>9</v>
      </c>
      <c r="B15" s="8" t="s">
        <v>13</v>
      </c>
      <c r="C15" s="8">
        <v>1157880</v>
      </c>
      <c r="D15" s="9">
        <v>3.5</v>
      </c>
      <c r="E15" s="12">
        <v>216434.349</v>
      </c>
    </row>
    <row r="16" spans="1:5" ht="34.5" customHeight="1">
      <c r="A16" s="8">
        <f t="shared" si="0"/>
        <v>10</v>
      </c>
      <c r="B16" s="8" t="s">
        <v>14</v>
      </c>
      <c r="C16" s="8">
        <v>753489</v>
      </c>
      <c r="D16" s="9">
        <v>2.3</v>
      </c>
      <c r="E16" s="12">
        <v>142228.287</v>
      </c>
    </row>
    <row r="17" spans="1:5" ht="34.5" customHeight="1">
      <c r="A17" s="8">
        <f t="shared" si="0"/>
        <v>11</v>
      </c>
      <c r="B17" s="8" t="s">
        <v>15</v>
      </c>
      <c r="C17" s="8">
        <v>1321092</v>
      </c>
      <c r="D17" s="9">
        <v>4</v>
      </c>
      <c r="E17" s="12">
        <v>247353.542</v>
      </c>
    </row>
    <row r="18" spans="1:5" ht="34.5" customHeight="1">
      <c r="A18" s="8">
        <f t="shared" si="0"/>
        <v>12</v>
      </c>
      <c r="B18" s="8" t="s">
        <v>16</v>
      </c>
      <c r="C18" s="8">
        <v>1287216</v>
      </c>
      <c r="D18" s="9">
        <v>3.9</v>
      </c>
      <c r="E18" s="12">
        <v>241169.703</v>
      </c>
    </row>
    <row r="19" spans="1:5" ht="34.5" customHeight="1">
      <c r="A19" s="8">
        <f t="shared" si="0"/>
        <v>13</v>
      </c>
      <c r="B19" s="8" t="s">
        <v>17</v>
      </c>
      <c r="C19" s="8">
        <v>1044060</v>
      </c>
      <c r="D19" s="9">
        <v>3.1</v>
      </c>
      <c r="E19" s="12">
        <v>191698.995</v>
      </c>
    </row>
    <row r="20" spans="1:5" ht="34.5" customHeight="1">
      <c r="A20" s="8">
        <f t="shared" si="0"/>
        <v>14</v>
      </c>
      <c r="B20" s="8" t="s">
        <v>18</v>
      </c>
      <c r="C20" s="8">
        <v>1034815</v>
      </c>
      <c r="D20" s="9">
        <v>3.1</v>
      </c>
      <c r="E20" s="12">
        <v>191698.995</v>
      </c>
    </row>
    <row r="21" spans="1:5" ht="34.5" customHeight="1">
      <c r="A21" s="8">
        <f t="shared" si="0"/>
        <v>15</v>
      </c>
      <c r="B21" s="8" t="s">
        <v>19</v>
      </c>
      <c r="C21" s="8">
        <v>1519386</v>
      </c>
      <c r="D21" s="9">
        <v>4.6</v>
      </c>
      <c r="E21" s="12">
        <v>284456.573</v>
      </c>
    </row>
    <row r="22" spans="1:5" s="3" customFormat="1" ht="48.75" customHeight="1">
      <c r="A22" s="27" t="s">
        <v>23</v>
      </c>
      <c r="B22" s="28"/>
      <c r="C22" s="10">
        <f>SUM(C7:C21)</f>
        <v>29070039</v>
      </c>
      <c r="D22" s="11">
        <f>SUM(D7:D21)</f>
        <v>87.39999999999999</v>
      </c>
      <c r="E22" s="13">
        <f>SUM(E7:E21)</f>
        <v>5404674.888</v>
      </c>
    </row>
    <row r="23" spans="1:5" ht="34.5" customHeight="1">
      <c r="A23" s="14">
        <v>16</v>
      </c>
      <c r="B23" s="14" t="s">
        <v>24</v>
      </c>
      <c r="C23" s="14">
        <v>1687628</v>
      </c>
      <c r="D23" s="14">
        <v>5.1</v>
      </c>
      <c r="E23" s="14">
        <v>313850.1026</v>
      </c>
    </row>
    <row r="24" spans="1:5" ht="44.25" customHeight="1" hidden="1">
      <c r="A24" s="31"/>
      <c r="B24" s="31"/>
      <c r="C24" s="31"/>
      <c r="D24" s="31"/>
      <c r="E24" s="31"/>
    </row>
    <row r="25" spans="1:5" ht="34.5" customHeight="1">
      <c r="A25" s="14">
        <v>17</v>
      </c>
      <c r="B25" s="14" t="s">
        <v>25</v>
      </c>
      <c r="C25" s="14">
        <v>1484100</v>
      </c>
      <c r="D25" s="14">
        <v>4.5</v>
      </c>
      <c r="E25" s="14">
        <v>275999.7684</v>
      </c>
    </row>
    <row r="26" spans="1:5" ht="34.5" customHeight="1">
      <c r="A26" s="14">
        <v>18</v>
      </c>
      <c r="B26" s="14" t="s">
        <v>26</v>
      </c>
      <c r="C26" s="14">
        <v>1017974</v>
      </c>
      <c r="D26" s="15">
        <v>3</v>
      </c>
      <c r="E26" s="14">
        <v>189313.785</v>
      </c>
    </row>
    <row r="27" spans="1:5" ht="34.5" customHeight="1">
      <c r="A27" s="22" t="s">
        <v>27</v>
      </c>
      <c r="B27" s="22"/>
      <c r="C27" s="17">
        <f>C23+C25+C26</f>
        <v>4189702</v>
      </c>
      <c r="D27" s="18">
        <f>D23+D25+D26</f>
        <v>12.6</v>
      </c>
      <c r="E27" s="16">
        <f>E23+E25+E26</f>
        <v>779163.6560000001</v>
      </c>
    </row>
    <row r="28" spans="1:5" ht="34.5" customHeight="1">
      <c r="A28" s="23" t="s">
        <v>20</v>
      </c>
      <c r="B28" s="23"/>
      <c r="C28" s="16">
        <f>C22+C27</f>
        <v>33259741</v>
      </c>
      <c r="D28" s="19">
        <f>D22+D27</f>
        <v>99.99999999999999</v>
      </c>
      <c r="E28" s="20">
        <f>E22+E27</f>
        <v>6183838.544000001</v>
      </c>
    </row>
  </sheetData>
  <sheetProtection password="CF7A" sheet="1"/>
  <mergeCells count="9">
    <mergeCell ref="A27:B27"/>
    <mergeCell ref="A28:B28"/>
    <mergeCell ref="A4:A6"/>
    <mergeCell ref="A22:B22"/>
    <mergeCell ref="A1:E1"/>
    <mergeCell ref="B4:B6"/>
    <mergeCell ref="A2:E2"/>
    <mergeCell ref="A24:E24"/>
    <mergeCell ref="C4:C6"/>
  </mergeCells>
  <printOptions/>
  <pageMargins left="0.2362204724409449" right="0.33" top="0.3937007874015748" bottom="0.984251968503937" header="0.27" footer="0.511811023622047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mof</cp:lastModifiedBy>
  <cp:lastPrinted>2012-02-12T05:17:36Z</cp:lastPrinted>
  <dcterms:created xsi:type="dcterms:W3CDTF">2011-05-29T07:47:16Z</dcterms:created>
  <dcterms:modified xsi:type="dcterms:W3CDTF">2013-09-04T08:11:39Z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VMCDCHTSR4DK-1797567310-327</vt:lpwstr>
  </property>
  <property fmtid="{D5CDD505-2E9C-101B-9397-08002B2CF9AE}" pid="4" name="_dlc_DocIdItemGu">
    <vt:lpwstr>420013f9-d92a-436d-921c-78f1d26e94b6</vt:lpwstr>
  </property>
  <property fmtid="{D5CDD505-2E9C-101B-9397-08002B2CF9AE}" pid="5" name="_dlc_DocIdU">
    <vt:lpwstr>http://cms-mof/_layouts/DocIdRedir.aspx?ID=VMCDCHTSR4DK-1797567310-327, VMCDCHTSR4DK-1797567310-327</vt:lpwstr>
  </property>
</Properties>
</file>