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195" windowHeight="8445" activeTab="0"/>
  </bookViews>
  <sheets>
    <sheet name="نموذج2" sheetId="1" r:id="rId1"/>
    <sheet name="Sheet3" sheetId="2" r:id="rId2"/>
  </sheets>
  <definedNames/>
  <calcPr fullCalcOnLoad="1"/>
</workbook>
</file>

<file path=xl/sharedStrings.xml><?xml version="1.0" encoding="utf-8"?>
<sst xmlns="http://schemas.openxmlformats.org/spreadsheetml/2006/main" count="28" uniqueCount="28">
  <si>
    <t>المحافظة</t>
  </si>
  <si>
    <t>تخصيصات</t>
  </si>
  <si>
    <t>البترودولار</t>
  </si>
  <si>
    <t>بغداد</t>
  </si>
  <si>
    <t>البصرة</t>
  </si>
  <si>
    <t>نينوى</t>
  </si>
  <si>
    <t>بابل</t>
  </si>
  <si>
    <t>واسط</t>
  </si>
  <si>
    <t>ذي قار</t>
  </si>
  <si>
    <t>ديالى</t>
  </si>
  <si>
    <t>كركوك</t>
  </si>
  <si>
    <t>الديوانية</t>
  </si>
  <si>
    <t>المثنى</t>
  </si>
  <si>
    <t>صلاح الدين</t>
  </si>
  <si>
    <t>النجف</t>
  </si>
  <si>
    <t>كربلاء</t>
  </si>
  <si>
    <t>ميسان</t>
  </si>
  <si>
    <t>الانبار</t>
  </si>
  <si>
    <t>المجموع الكلي</t>
  </si>
  <si>
    <t>ت</t>
  </si>
  <si>
    <t>المجموع عدا اقليم كردستان</t>
  </si>
  <si>
    <t>السليمانية</t>
  </si>
  <si>
    <t>اربيل</t>
  </si>
  <si>
    <t>دهوك</t>
  </si>
  <si>
    <t>مجموع اقليم كردستان</t>
  </si>
  <si>
    <t>تخصيصات مشاريــــع البتــــرودولار لعام / 2012</t>
  </si>
  <si>
    <t xml:space="preserve">تم توزيع التخصيصات في ضوء الايرادات الفعليه المتحققه لكل محافظه والمدققه من قبل ديوان الرقابه الماليه لعام 2010 بعد الاخذ بنظر الاعتبار اضافة او تنزيل ما تم اضافته من قبل وزارة التخطيط خلال عامي 2010 و 2011 زياده او نقصان عن استحقاق المحافظه ذات العلاقه وحسب الجدول المرفق طياً
</t>
  </si>
  <si>
    <t xml:space="preserve">المبلغ بالدينار </t>
  </si>
</sst>
</file>

<file path=xl/styles.xml><?xml version="1.0" encoding="utf-8"?>
<styleSheet xmlns="http://schemas.openxmlformats.org/spreadsheetml/2006/main">
  <numFmts count="22">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0.000"/>
    <numFmt numFmtId="165" formatCode="0.0"/>
    <numFmt numFmtId="166" formatCode="_-* #,##0.000_-;_-* #,##0.000\-;_-* &quot;-&quot;??_-;_-@_-"/>
    <numFmt numFmtId="167" formatCode="_-* #,##0.0000_-;_-* #,##0.0000\-;_-* &quot;-&quot;??_-;_-@_-"/>
    <numFmt numFmtId="168" formatCode="_-* #,##0.0_-;_-* #,##0.0\-;_-* &quot;-&quot;??_-;_-@_-"/>
    <numFmt numFmtId="169" formatCode="_-* #,##0_-;_-* #,##0\-;_-* &quot;-&quot;??_-;_-@_-"/>
    <numFmt numFmtId="170" formatCode="[$-801]dd\ mmmm\,\ yyyy"/>
    <numFmt numFmtId="171" formatCode="[$-801]hh:mm:ss\ AM/PM"/>
    <numFmt numFmtId="172" formatCode="&quot;د.ع.&quot;\ #,##0.00_-"/>
    <numFmt numFmtId="173" formatCode="0.0000"/>
    <numFmt numFmtId="174" formatCode="0_ ;\-0\ "/>
    <numFmt numFmtId="175" formatCode="#,##0_ ;\-#,##0\ "/>
    <numFmt numFmtId="176" formatCode="0.00_ ;\-0.00\ "/>
    <numFmt numFmtId="177" formatCode="0.0_ ;\-0.0\ "/>
  </numFmts>
  <fonts count="41">
    <font>
      <sz val="10"/>
      <name val="Arial"/>
      <family val="0"/>
    </font>
    <font>
      <b/>
      <sz val="16"/>
      <name val="Arial"/>
      <family val="2"/>
    </font>
    <font>
      <sz val="16"/>
      <name val="Arial"/>
      <family val="2"/>
    </font>
    <font>
      <b/>
      <sz val="18"/>
      <name val="Arial"/>
      <family val="2"/>
    </font>
    <font>
      <b/>
      <sz val="20"/>
      <name val="Arial"/>
      <family val="2"/>
    </font>
    <font>
      <b/>
      <sz val="14"/>
      <name val="Arial"/>
      <family val="2"/>
    </font>
    <font>
      <b/>
      <sz val="10"/>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7">
    <xf numFmtId="0" fontId="0" fillId="0" borderId="0" xfId="0" applyAlignment="1">
      <alignment/>
    </xf>
    <xf numFmtId="0" fontId="2" fillId="0" borderId="0" xfId="0" applyFont="1" applyAlignment="1">
      <alignment horizontal="center"/>
    </xf>
    <xf numFmtId="0" fontId="2" fillId="0" borderId="0" xfId="0" applyFont="1" applyAlignment="1">
      <alignment/>
    </xf>
    <xf numFmtId="0" fontId="1" fillId="0" borderId="0" xfId="0" applyFont="1" applyAlignment="1">
      <alignment/>
    </xf>
    <xf numFmtId="0" fontId="1" fillId="33" borderId="10" xfId="0" applyFont="1" applyFill="1" applyBorder="1" applyAlignment="1">
      <alignment horizontal="center"/>
    </xf>
    <xf numFmtId="0" fontId="1" fillId="33" borderId="11" xfId="0" applyFont="1" applyFill="1" applyBorder="1" applyAlignment="1">
      <alignment horizontal="center"/>
    </xf>
    <xf numFmtId="49" fontId="1" fillId="33" borderId="12" xfId="0" applyNumberFormat="1" applyFont="1" applyFill="1" applyBorder="1" applyAlignment="1">
      <alignment horizontal="center"/>
    </xf>
    <xf numFmtId="0" fontId="4" fillId="0" borderId="13" xfId="0" applyFont="1" applyBorder="1" applyAlignment="1">
      <alignment horizontal="center"/>
    </xf>
    <xf numFmtId="0" fontId="2" fillId="0" borderId="14" xfId="0" applyFont="1" applyBorder="1" applyAlignment="1">
      <alignment horizontal="center" vertical="center"/>
    </xf>
    <xf numFmtId="0" fontId="3" fillId="0" borderId="13" xfId="0" applyFont="1" applyBorder="1" applyAlignment="1">
      <alignment horizontal="center"/>
    </xf>
    <xf numFmtId="0" fontId="2" fillId="0" borderId="14" xfId="0" applyFont="1" applyBorder="1" applyAlignment="1">
      <alignment horizontal="center"/>
    </xf>
    <xf numFmtId="1" fontId="2" fillId="0" borderId="14" xfId="42" applyNumberFormat="1" applyFont="1" applyBorder="1" applyAlignment="1">
      <alignment horizontal="center" vertical="center"/>
    </xf>
    <xf numFmtId="174" fontId="2" fillId="0" borderId="14" xfId="42" applyNumberFormat="1" applyFont="1" applyBorder="1" applyAlignment="1">
      <alignment horizontal="center" vertical="center"/>
    </xf>
    <xf numFmtId="174" fontId="3" fillId="33" borderId="14" xfId="42" applyNumberFormat="1" applyFont="1" applyFill="1" applyBorder="1" applyAlignment="1">
      <alignment horizontal="center"/>
    </xf>
    <xf numFmtId="174" fontId="3" fillId="33" borderId="14" xfId="42" applyNumberFormat="1" applyFont="1" applyFill="1" applyBorder="1" applyAlignment="1">
      <alignment horizontal="center" vertical="center"/>
    </xf>
    <xf numFmtId="174" fontId="3" fillId="33" borderId="14" xfId="0" applyNumberFormat="1" applyFont="1" applyFill="1" applyBorder="1" applyAlignment="1">
      <alignment horizontal="center"/>
    </xf>
    <xf numFmtId="0" fontId="5" fillId="0" borderId="0" xfId="0" applyFont="1" applyAlignment="1">
      <alignment vertical="center"/>
    </xf>
    <xf numFmtId="0" fontId="6" fillId="0" borderId="0" xfId="0" applyFont="1" applyAlignment="1">
      <alignment horizontal="center" vertical="center" wrapText="1"/>
    </xf>
    <xf numFmtId="0" fontId="3" fillId="33" borderId="14" xfId="0" applyFont="1" applyFill="1" applyBorder="1" applyAlignment="1">
      <alignment horizontal="center"/>
    </xf>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5" xfId="0" applyFont="1" applyFill="1" applyBorder="1" applyAlignment="1">
      <alignment horizontal="center" vertical="center"/>
    </xf>
    <xf numFmtId="0" fontId="1" fillId="33" borderId="16" xfId="0" applyFont="1" applyFill="1" applyBorder="1" applyAlignment="1">
      <alignment horizontal="center" vertical="center"/>
    </xf>
    <xf numFmtId="0" fontId="4" fillId="0" borderId="0" xfId="0" applyFont="1" applyAlignment="1">
      <alignment horizontal="center"/>
    </xf>
    <xf numFmtId="0" fontId="4" fillId="0" borderId="0" xfId="0" applyFont="1" applyBorder="1" applyAlignment="1">
      <alignment horizontal="center"/>
    </xf>
    <xf numFmtId="0" fontId="2" fillId="0" borderId="14" xfId="0" applyFont="1" applyBorder="1" applyAlignment="1">
      <alignment horizontal="right" vertical="center" wrapText="1" readingOrder="2"/>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0"/>
  <sheetViews>
    <sheetView rightToLeft="1" tabSelected="1" zoomScale="70" zoomScaleNormal="70" zoomScalePageLayoutView="0" workbookViewId="0" topLeftCell="A2">
      <selection activeCell="D10" sqref="D10"/>
    </sheetView>
  </sheetViews>
  <sheetFormatPr defaultColWidth="9.140625" defaultRowHeight="34.5" customHeight="1"/>
  <cols>
    <col min="1" max="1" width="9.140625" style="2" customWidth="1"/>
    <col min="2" max="2" width="19.00390625" style="1" customWidth="1"/>
    <col min="3" max="3" width="35.00390625" style="1" customWidth="1"/>
    <col min="4" max="4" width="55.8515625" style="1" customWidth="1"/>
    <col min="5" max="5" width="8.57421875" style="2" customWidth="1"/>
    <col min="6" max="21" width="9.140625" style="2" customWidth="1"/>
    <col min="22" max="22" width="16.57421875" style="2" bestFit="1" customWidth="1"/>
    <col min="23" max="16384" width="9.140625" style="2" customWidth="1"/>
  </cols>
  <sheetData>
    <row r="1" spans="2:4" ht="34.5" customHeight="1" hidden="1">
      <c r="B1" s="24"/>
      <c r="C1" s="24"/>
      <c r="D1" s="24"/>
    </row>
    <row r="2" spans="2:4" ht="34.5" customHeight="1">
      <c r="B2" s="25" t="s">
        <v>25</v>
      </c>
      <c r="C2" s="25"/>
      <c r="D2" s="25"/>
    </row>
    <row r="3" spans="2:4" ht="34.5" customHeight="1">
      <c r="B3" s="7"/>
      <c r="C3" s="7"/>
      <c r="D3" s="9" t="s">
        <v>27</v>
      </c>
    </row>
    <row r="4" spans="2:4" ht="34.5" customHeight="1">
      <c r="B4" s="19" t="s">
        <v>19</v>
      </c>
      <c r="C4" s="19" t="s">
        <v>0</v>
      </c>
      <c r="D4" s="4" t="s">
        <v>1</v>
      </c>
    </row>
    <row r="5" spans="2:4" ht="34.5" customHeight="1">
      <c r="B5" s="20"/>
      <c r="C5" s="20"/>
      <c r="D5" s="5" t="s">
        <v>2</v>
      </c>
    </row>
    <row r="6" spans="2:4" ht="34.5" customHeight="1">
      <c r="B6" s="21"/>
      <c r="C6" s="21"/>
      <c r="D6" s="6"/>
    </row>
    <row r="7" spans="2:4" ht="34.5" customHeight="1">
      <c r="B7" s="8">
        <v>1</v>
      </c>
      <c r="C7" s="8" t="s">
        <v>3</v>
      </c>
      <c r="D7" s="11">
        <v>37616717970</v>
      </c>
    </row>
    <row r="8" spans="2:4" ht="34.5" customHeight="1">
      <c r="B8" s="8">
        <f>B7+1</f>
        <v>2</v>
      </c>
      <c r="C8" s="8" t="s">
        <v>4</v>
      </c>
      <c r="D8" s="12">
        <v>877571868040</v>
      </c>
    </row>
    <row r="9" spans="2:4" ht="34.5" customHeight="1">
      <c r="B9" s="8">
        <f aca="true" t="shared" si="0" ref="B9:B21">B8+1</f>
        <v>3</v>
      </c>
      <c r="C9" s="8" t="s">
        <v>5</v>
      </c>
      <c r="D9" s="12">
        <v>7758756720</v>
      </c>
    </row>
    <row r="10" spans="2:4" ht="34.5" customHeight="1">
      <c r="B10" s="8">
        <f t="shared" si="0"/>
        <v>4</v>
      </c>
      <c r="C10" s="8" t="s">
        <v>6</v>
      </c>
      <c r="D10" s="8"/>
    </row>
    <row r="11" spans="2:4" ht="34.5" customHeight="1">
      <c r="B11" s="8">
        <f t="shared" si="0"/>
        <v>5</v>
      </c>
      <c r="C11" s="8" t="s">
        <v>7</v>
      </c>
      <c r="D11" s="12">
        <v>15600000</v>
      </c>
    </row>
    <row r="12" spans="2:4" ht="34.5" customHeight="1">
      <c r="B12" s="8">
        <f t="shared" si="0"/>
        <v>6</v>
      </c>
      <c r="C12" s="8" t="s">
        <v>8</v>
      </c>
      <c r="D12" s="12">
        <v>13784866460</v>
      </c>
    </row>
    <row r="13" spans="2:4" ht="34.5" customHeight="1">
      <c r="B13" s="8">
        <f t="shared" si="0"/>
        <v>7</v>
      </c>
      <c r="C13" s="8" t="s">
        <v>9</v>
      </c>
      <c r="D13" s="12">
        <v>1377324780</v>
      </c>
    </row>
    <row r="14" spans="2:4" ht="34.5" customHeight="1">
      <c r="B14" s="8">
        <f t="shared" si="0"/>
        <v>8</v>
      </c>
      <c r="C14" s="8" t="s">
        <v>10</v>
      </c>
      <c r="D14" s="12">
        <v>517648023120</v>
      </c>
    </row>
    <row r="15" spans="2:4" ht="34.5" customHeight="1">
      <c r="B15" s="8">
        <f t="shared" si="0"/>
        <v>9</v>
      </c>
      <c r="C15" s="8" t="s">
        <v>11</v>
      </c>
      <c r="D15" s="12">
        <v>2328318720</v>
      </c>
    </row>
    <row r="16" spans="2:4" ht="34.5" customHeight="1">
      <c r="B16" s="8">
        <f t="shared" si="0"/>
        <v>10</v>
      </c>
      <c r="C16" s="8" t="s">
        <v>12</v>
      </c>
      <c r="D16" s="12">
        <v>11317432880</v>
      </c>
    </row>
    <row r="17" spans="2:4" ht="34.5" customHeight="1">
      <c r="B17" s="8">
        <f t="shared" si="0"/>
        <v>11</v>
      </c>
      <c r="C17" s="8" t="s">
        <v>13</v>
      </c>
      <c r="D17" s="12">
        <v>113348548980</v>
      </c>
    </row>
    <row r="18" spans="2:4" ht="34.5" customHeight="1">
      <c r="B18" s="8">
        <f t="shared" si="0"/>
        <v>12</v>
      </c>
      <c r="C18" s="8" t="s">
        <v>14</v>
      </c>
      <c r="D18" s="12">
        <v>8410242280</v>
      </c>
    </row>
    <row r="19" spans="2:4" ht="34.5" customHeight="1">
      <c r="B19" s="8">
        <f t="shared" si="0"/>
        <v>13</v>
      </c>
      <c r="C19" s="8" t="s">
        <v>15</v>
      </c>
      <c r="D19" s="8"/>
    </row>
    <row r="20" spans="2:4" ht="34.5" customHeight="1">
      <c r="B20" s="8">
        <f t="shared" si="0"/>
        <v>14</v>
      </c>
      <c r="C20" s="8" t="s">
        <v>16</v>
      </c>
      <c r="D20" s="12">
        <v>42585288480</v>
      </c>
    </row>
    <row r="21" spans="2:4" ht="34.5" customHeight="1">
      <c r="B21" s="8">
        <f t="shared" si="0"/>
        <v>15</v>
      </c>
      <c r="C21" s="8" t="s">
        <v>17</v>
      </c>
      <c r="D21" s="12">
        <v>24711570</v>
      </c>
    </row>
    <row r="22" spans="2:4" s="3" customFormat="1" ht="48.75" customHeight="1">
      <c r="B22" s="22" t="s">
        <v>20</v>
      </c>
      <c r="C22" s="23"/>
      <c r="D22" s="14">
        <f>SUM(D7:D21)</f>
        <v>1633787700000</v>
      </c>
    </row>
    <row r="23" spans="2:4" ht="34.5" customHeight="1">
      <c r="B23" s="10">
        <v>16</v>
      </c>
      <c r="C23" s="10" t="s">
        <v>21</v>
      </c>
      <c r="D23" s="10"/>
    </row>
    <row r="24" spans="2:4" ht="44.25" customHeight="1" hidden="1">
      <c r="B24" s="26"/>
      <c r="C24" s="26"/>
      <c r="D24" s="26"/>
    </row>
    <row r="25" spans="2:4" ht="34.5" customHeight="1">
      <c r="B25" s="10">
        <v>17</v>
      </c>
      <c r="C25" s="10" t="s">
        <v>22</v>
      </c>
      <c r="D25" s="10"/>
    </row>
    <row r="26" spans="2:4" ht="34.5" customHeight="1">
      <c r="B26" s="10">
        <v>18</v>
      </c>
      <c r="C26" s="10" t="s">
        <v>23</v>
      </c>
      <c r="D26" s="10"/>
    </row>
    <row r="27" spans="2:4" ht="34.5" customHeight="1">
      <c r="B27" s="18" t="s">
        <v>24</v>
      </c>
      <c r="C27" s="18"/>
      <c r="D27" s="13">
        <v>42400000000</v>
      </c>
    </row>
    <row r="28" spans="2:4" ht="34.5" customHeight="1">
      <c r="B28" s="18" t="s">
        <v>18</v>
      </c>
      <c r="C28" s="18"/>
      <c r="D28" s="15">
        <f>D22+D27</f>
        <v>1676187700000</v>
      </c>
    </row>
    <row r="29" spans="1:7" ht="34.5" customHeight="1">
      <c r="A29" s="17" t="s">
        <v>26</v>
      </c>
      <c r="B29" s="17"/>
      <c r="C29" s="17"/>
      <c r="D29" s="17"/>
      <c r="E29" s="17"/>
      <c r="F29" s="16"/>
      <c r="G29" s="16"/>
    </row>
    <row r="30" spans="1:7" ht="34.5" customHeight="1">
      <c r="A30" s="17"/>
      <c r="B30" s="17"/>
      <c r="C30" s="17"/>
      <c r="D30" s="17"/>
      <c r="E30" s="17"/>
      <c r="F30" s="16"/>
      <c r="G30" s="16"/>
    </row>
  </sheetData>
  <sheetProtection password="CF7A" sheet="1"/>
  <mergeCells count="9">
    <mergeCell ref="A29:E30"/>
    <mergeCell ref="B27:C27"/>
    <mergeCell ref="B28:C28"/>
    <mergeCell ref="B4:B6"/>
    <mergeCell ref="B22:C22"/>
    <mergeCell ref="B1:D1"/>
    <mergeCell ref="C4:C6"/>
    <mergeCell ref="B2:D2"/>
    <mergeCell ref="B24:D24"/>
  </mergeCells>
  <printOptions/>
  <pageMargins left="0.2362204724409449" right="0.35" top="0.3937007874015748" bottom="0.65" header="0.23" footer="0.5118110236220472"/>
  <pageSetup horizontalDpi="600" verticalDpi="600" orientation="portrait" paperSize="9" scale="7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11" sqref="F1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XP</dc:creator>
  <cp:keywords/>
  <dc:description/>
  <cp:lastModifiedBy>mof</cp:lastModifiedBy>
  <cp:lastPrinted>2012-02-12T09:54:35Z</cp:lastPrinted>
  <dcterms:created xsi:type="dcterms:W3CDTF">2011-05-29T07:47:16Z</dcterms:created>
  <dcterms:modified xsi:type="dcterms:W3CDTF">2013-09-04T08:12:45Z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VMCDCHTSR4DK-1797567310-328</vt:lpwstr>
  </property>
  <property fmtid="{D5CDD505-2E9C-101B-9397-08002B2CF9AE}" pid="4" name="_dlc_DocIdItemGu">
    <vt:lpwstr>ecd0828f-1326-4f00-9bd8-e41558169a0e</vt:lpwstr>
  </property>
  <property fmtid="{D5CDD505-2E9C-101B-9397-08002B2CF9AE}" pid="5" name="_dlc_DocIdU">
    <vt:lpwstr>http://cms-mof/_layouts/DocIdRedir.aspx?ID=VMCDCHTSR4DK-1797567310-328, VMCDCHTSR4DK-1797567310-328</vt:lpwstr>
  </property>
</Properties>
</file>