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<sst xmlns="http://schemas.openxmlformats.org/spreadsheetml/2006/main" count="17" uniqueCount="10">
  <si>
    <t>%</t>
  </si>
  <si>
    <t>Revenues</t>
  </si>
  <si>
    <t xml:space="preserve">to expenses </t>
  </si>
  <si>
    <t>the current budget +the investement budget</t>
  </si>
  <si>
    <t>Deficit or surplus</t>
  </si>
  <si>
    <t xml:space="preserve">The investement budget </t>
  </si>
  <si>
    <t xml:space="preserve">The current budget </t>
  </si>
  <si>
    <t>Year</t>
  </si>
  <si>
    <t xml:space="preserve">Expenses </t>
  </si>
  <si>
    <t>The final account for the year of 2008-2010(One Million Dinar)</t>
  </si>
</sst>
</file>

<file path=xl/styles.xml><?xml version="1.0" encoding="utf-8"?>
<styleSheet xmlns="http://schemas.openxmlformats.org/spreadsheetml/2006/main">
  <numFmts count="17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1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readingOrder="2"/>
    </xf>
    <xf numFmtId="0" fontId="1" fillId="33" borderId="11" xfId="0" applyFont="1" applyFill="1" applyBorder="1" applyAlignment="1">
      <alignment horizontal="left" readingOrder="2"/>
    </xf>
    <xf numFmtId="0" fontId="1" fillId="33" borderId="12" xfId="0" applyFont="1" applyFill="1" applyBorder="1" applyAlignment="1">
      <alignment horizontal="left" readingOrder="2"/>
    </xf>
    <xf numFmtId="0" fontId="1" fillId="33" borderId="13" xfId="0" applyFont="1" applyFill="1" applyBorder="1" applyAlignment="1">
      <alignment horizontal="center" readingOrder="2"/>
    </xf>
    <xf numFmtId="0" fontId="1" fillId="33" borderId="12" xfId="0" applyFont="1" applyFill="1" applyBorder="1" applyAlignment="1">
      <alignment horizontal="center" readingOrder="2"/>
    </xf>
    <xf numFmtId="0" fontId="3" fillId="34" borderId="0" xfId="0" applyFont="1" applyFill="1" applyAlignment="1">
      <alignment horizontal="center" readingOrder="2"/>
    </xf>
    <xf numFmtId="0" fontId="1" fillId="0" borderId="14" xfId="0" applyFont="1" applyBorder="1" applyAlignment="1">
      <alignment horizontal="left" readingOrder="2"/>
    </xf>
    <xf numFmtId="0" fontId="1" fillId="33" borderId="15" xfId="0" applyFont="1" applyFill="1" applyBorder="1" applyAlignment="1">
      <alignment horizontal="center" readingOrder="2"/>
    </xf>
    <xf numFmtId="0" fontId="1" fillId="33" borderId="16" xfId="0" applyFont="1" applyFill="1" applyBorder="1" applyAlignment="1">
      <alignment horizontal="center" readingOrder="2"/>
    </xf>
    <xf numFmtId="0" fontId="1" fillId="33" borderId="17" xfId="0" applyFont="1" applyFill="1" applyBorder="1" applyAlignment="1">
      <alignment horizontal="center" readingOrder="2"/>
    </xf>
    <xf numFmtId="0" fontId="21" fillId="33" borderId="10" xfId="0" applyFont="1" applyFill="1" applyBorder="1" applyAlignment="1">
      <alignment horizontal="center" readingOrder="2"/>
    </xf>
    <xf numFmtId="0" fontId="21" fillId="33" borderId="11" xfId="0" applyFont="1" applyFill="1" applyBorder="1" applyAlignment="1">
      <alignment horizontal="center" readingOrder="2"/>
    </xf>
    <xf numFmtId="0" fontId="21" fillId="33" borderId="12" xfId="0" applyFont="1" applyFill="1" applyBorder="1" applyAlignment="1">
      <alignment horizontal="center" readingOrder="2"/>
    </xf>
    <xf numFmtId="0" fontId="2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21" fillId="33" borderId="18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2" fillId="33" borderId="19" xfId="0" applyFont="1" applyFill="1" applyBorder="1" applyAlignment="1">
      <alignment horizontal="center" readingOrder="2"/>
    </xf>
    <xf numFmtId="0" fontId="23" fillId="33" borderId="19" xfId="0" applyFont="1" applyFill="1" applyBorder="1" applyAlignment="1">
      <alignment horizontal="center" readingOrder="2"/>
    </xf>
    <xf numFmtId="0" fontId="1" fillId="35" borderId="12" xfId="0" applyFont="1" applyFill="1" applyBorder="1" applyAlignment="1">
      <alignment readingOrder="1"/>
    </xf>
    <xf numFmtId="0" fontId="1" fillId="36" borderId="15" xfId="0" applyFont="1" applyFill="1" applyBorder="1" applyAlignment="1">
      <alignment readingOrder="1"/>
    </xf>
    <xf numFmtId="0" fontId="1" fillId="36" borderId="20" xfId="0" applyFont="1" applyFill="1" applyBorder="1" applyAlignment="1">
      <alignment readingOrder="1"/>
    </xf>
    <xf numFmtId="1" fontId="1" fillId="36" borderId="12" xfId="0" applyNumberFormat="1" applyFont="1" applyFill="1" applyBorder="1" applyAlignment="1">
      <alignment readingOrder="1"/>
    </xf>
    <xf numFmtId="1" fontId="1" fillId="36" borderId="13" xfId="0" applyNumberFormat="1" applyFont="1" applyFill="1" applyBorder="1" applyAlignment="1">
      <alignment readingOrder="1"/>
    </xf>
    <xf numFmtId="0" fontId="1" fillId="36" borderId="12" xfId="0" applyFont="1" applyFill="1" applyBorder="1" applyAlignment="1">
      <alignment readingOrder="1"/>
    </xf>
    <xf numFmtId="172" fontId="1" fillId="36" borderId="12" xfId="0" applyNumberFormat="1" applyFont="1" applyFill="1" applyBorder="1" applyAlignment="1">
      <alignment readingOrder="1"/>
    </xf>
    <xf numFmtId="0" fontId="1" fillId="35" borderId="20" xfId="0" applyFont="1" applyFill="1" applyBorder="1" applyAlignment="1">
      <alignment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rightToLeft="1" tabSelected="1" zoomScalePageLayoutView="0" workbookViewId="0" topLeftCell="A1">
      <selection activeCell="G13" sqref="G13"/>
    </sheetView>
  </sheetViews>
  <sheetFormatPr defaultColWidth="9.140625" defaultRowHeight="12.75"/>
  <cols>
    <col min="2" max="11" width="15.7109375" style="0" customWidth="1"/>
  </cols>
  <sheetData>
    <row r="1" spans="1:11" ht="20.25">
      <c r="A1" s="6" t="s">
        <v>9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8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8">
      <c r="A3" s="1" t="s">
        <v>7</v>
      </c>
      <c r="B3" s="8" t="s">
        <v>6</v>
      </c>
      <c r="C3" s="9"/>
      <c r="D3" s="10"/>
      <c r="E3" s="8" t="s">
        <v>5</v>
      </c>
      <c r="F3" s="9"/>
      <c r="G3" s="10"/>
      <c r="H3" s="14" t="s">
        <v>3</v>
      </c>
      <c r="I3" s="15"/>
      <c r="J3" s="16"/>
      <c r="K3" s="11" t="s">
        <v>1</v>
      </c>
    </row>
    <row r="4" spans="1:11" ht="18">
      <c r="A4" s="2"/>
      <c r="B4" s="20" t="s">
        <v>8</v>
      </c>
      <c r="C4" s="18" t="s">
        <v>1</v>
      </c>
      <c r="D4" s="17" t="s">
        <v>4</v>
      </c>
      <c r="E4" s="20" t="s">
        <v>8</v>
      </c>
      <c r="F4" s="18" t="s">
        <v>1</v>
      </c>
      <c r="G4" s="17" t="s">
        <v>4</v>
      </c>
      <c r="H4" s="19" t="s">
        <v>8</v>
      </c>
      <c r="I4" s="18" t="s">
        <v>1</v>
      </c>
      <c r="J4" s="17" t="s">
        <v>4</v>
      </c>
      <c r="K4" s="12" t="s">
        <v>2</v>
      </c>
    </row>
    <row r="5" spans="1:11" ht="18">
      <c r="A5" s="3"/>
      <c r="B5" s="4"/>
      <c r="C5" s="5"/>
      <c r="D5" s="5"/>
      <c r="E5" s="4"/>
      <c r="F5" s="5"/>
      <c r="G5" s="5"/>
      <c r="H5" s="4"/>
      <c r="I5" s="5"/>
      <c r="J5" s="5"/>
      <c r="K5" s="13" t="s">
        <v>0</v>
      </c>
    </row>
    <row r="6" spans="1:11" ht="24.75" customHeight="1">
      <c r="A6" s="21">
        <v>2008</v>
      </c>
      <c r="B6" s="22">
        <v>52301181</v>
      </c>
      <c r="C6" s="23">
        <v>80613492</v>
      </c>
      <c r="D6" s="24">
        <f>C6-B6</f>
        <v>28312311</v>
      </c>
      <c r="E6" s="23">
        <v>14976016</v>
      </c>
      <c r="F6" s="25">
        <v>27549</v>
      </c>
      <c r="G6" s="24">
        <f>F6-E6</f>
        <v>-14948467</v>
      </c>
      <c r="H6" s="24">
        <f aca="true" t="shared" si="0" ref="H6:I8">B6+E6</f>
        <v>67277197</v>
      </c>
      <c r="I6" s="24">
        <f t="shared" si="0"/>
        <v>80641041</v>
      </c>
      <c r="J6" s="26">
        <f>I6-H6</f>
        <v>13363844</v>
      </c>
      <c r="K6" s="27">
        <f>I6*100/H6</f>
        <v>119.86385372149199</v>
      </c>
    </row>
    <row r="7" spans="1:11" ht="24.75" customHeight="1">
      <c r="A7" s="28">
        <v>2009</v>
      </c>
      <c r="B7" s="23">
        <v>45941063</v>
      </c>
      <c r="C7" s="23">
        <v>55193980</v>
      </c>
      <c r="D7" s="24">
        <f>C7-B7</f>
        <v>9252917</v>
      </c>
      <c r="E7" s="23">
        <v>9648658</v>
      </c>
      <c r="F7" s="23">
        <v>49546</v>
      </c>
      <c r="G7" s="24">
        <f>F7-E7</f>
        <v>-9599112</v>
      </c>
      <c r="H7" s="23">
        <f t="shared" si="0"/>
        <v>55589721</v>
      </c>
      <c r="I7" s="23">
        <f t="shared" si="0"/>
        <v>55243526</v>
      </c>
      <c r="J7" s="26">
        <f>I7-H7</f>
        <v>-346195</v>
      </c>
      <c r="K7" s="27">
        <f>I7*100/H7</f>
        <v>99.3772319886261</v>
      </c>
    </row>
    <row r="8" spans="1:11" ht="24.75" customHeight="1">
      <c r="A8" s="28">
        <v>2010</v>
      </c>
      <c r="B8" s="23">
        <v>54580860</v>
      </c>
      <c r="C8" s="23">
        <v>70125921</v>
      </c>
      <c r="D8" s="24">
        <f>C8-B8</f>
        <v>15545061</v>
      </c>
      <c r="E8" s="23">
        <v>15553341</v>
      </c>
      <c r="F8" s="23">
        <v>52302</v>
      </c>
      <c r="G8" s="24">
        <f>F8-E8</f>
        <v>-15501039</v>
      </c>
      <c r="H8" s="23">
        <f t="shared" si="0"/>
        <v>70134201</v>
      </c>
      <c r="I8" s="23">
        <f t="shared" si="0"/>
        <v>70178223</v>
      </c>
      <c r="J8" s="26">
        <f>I8-H8</f>
        <v>44022</v>
      </c>
      <c r="K8" s="27">
        <f>I8*100/H8</f>
        <v>100.06276823485877</v>
      </c>
    </row>
  </sheetData>
  <sheetProtection/>
  <mergeCells count="5">
    <mergeCell ref="A1:K1"/>
    <mergeCell ref="A2:K2"/>
    <mergeCell ref="B3:D3"/>
    <mergeCell ref="E3:G3"/>
    <mergeCell ref="H3:J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FABook3</dc:title>
  <dc:subject/>
  <dc:creator>zakaria</dc:creator>
  <cp:keywords/>
  <dc:description/>
  <cp:lastModifiedBy>Hawwa</cp:lastModifiedBy>
  <cp:lastPrinted>2012-12-17T09:58:46Z</cp:lastPrinted>
  <dcterms:created xsi:type="dcterms:W3CDTF">2012-12-17T09:53:48Z</dcterms:created>
  <dcterms:modified xsi:type="dcterms:W3CDTF">2013-06-22T20:00:48Z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VMCDCHTSR4DK-1797567310-272</vt:lpwstr>
  </property>
  <property fmtid="{D5CDD505-2E9C-101B-9397-08002B2CF9AE}" pid="4" name="_dlc_DocIdItemGu">
    <vt:lpwstr>bb29edaa-6286-4812-ad08-4fe7d521ab1d</vt:lpwstr>
  </property>
  <property fmtid="{D5CDD505-2E9C-101B-9397-08002B2CF9AE}" pid="5" name="_dlc_DocIdU">
    <vt:lpwstr>http://cms-mof/_layouts/DocIdRedir.aspx?ID=VMCDCHTSR4DK-1797567310-272, VMCDCHTSR4DK-1797567310-272</vt:lpwstr>
  </property>
</Properties>
</file>