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520" tabRatio="82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<sst xmlns="http://schemas.openxmlformats.org/spreadsheetml/2006/main" count="31" uniqueCount="18">
  <si>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Total</t>
  </si>
  <si>
    <t xml:space="preserve">Investment </t>
  </si>
  <si>
    <t>expenses</t>
  </si>
  <si>
    <t>sporadic&amp;Specials</t>
  </si>
  <si>
    <t>Education</t>
  </si>
  <si>
    <t>Biuldings</t>
  </si>
  <si>
    <t>sevices</t>
  </si>
  <si>
    <t>&amp;</t>
  </si>
  <si>
    <t>Transportation</t>
  </si>
  <si>
    <t>Industerial</t>
  </si>
  <si>
    <t>Agricultural</t>
  </si>
  <si>
    <t>Fields</t>
  </si>
  <si>
    <t>Year</t>
  </si>
  <si>
    <t>(The current budget level of expenses for the period 1988 -2002( Final</t>
  </si>
  <si>
    <t>Million Diare</t>
  </si>
  <si>
    <t>(Final)</t>
  </si>
  <si>
    <t xml:space="preserve"> Acording to the period of1988-2002)The percentages for the expenses of the investment budget </t>
  </si>
  <si>
    <t>Million Dinare</t>
  </si>
</sst>
</file>

<file path=xl/styles.xml><?xml version="1.0" encoding="utf-8"?>
<styleSheet xmlns="http://schemas.openxmlformats.org/spreadsheetml/2006/main">
  <numFmts count="2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readingOrder="2"/>
    </xf>
    <xf numFmtId="0" fontId="3" fillId="33" borderId="10" xfId="0" applyFont="1" applyFill="1" applyBorder="1" applyAlignment="1">
      <alignment readingOrder="2"/>
    </xf>
    <xf numFmtId="0" fontId="3" fillId="33" borderId="11" xfId="0" applyFont="1" applyFill="1" applyBorder="1" applyAlignment="1">
      <alignment readingOrder="2"/>
    </xf>
    <xf numFmtId="0" fontId="2" fillId="33" borderId="12" xfId="0" applyFont="1" applyFill="1" applyBorder="1" applyAlignment="1">
      <alignment readingOrder="2"/>
    </xf>
    <xf numFmtId="0" fontId="1" fillId="34" borderId="0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left" readingOrder="2"/>
    </xf>
    <xf numFmtId="0" fontId="21" fillId="33" borderId="10" xfId="0" applyFont="1" applyFill="1" applyBorder="1" applyAlignment="1">
      <alignment readingOrder="2"/>
    </xf>
    <xf numFmtId="0" fontId="1" fillId="35" borderId="10" xfId="0" applyFont="1" applyFill="1" applyBorder="1" applyAlignment="1">
      <alignment horizontal="left" readingOrder="1"/>
    </xf>
    <xf numFmtId="0" fontId="1" fillId="36" borderId="10" xfId="0" applyFont="1" applyFill="1" applyBorder="1" applyAlignment="1">
      <alignment horizontal="left" readingOrder="1"/>
    </xf>
    <xf numFmtId="0" fontId="1" fillId="35" borderId="11" xfId="0" applyFont="1" applyFill="1" applyBorder="1" applyAlignment="1">
      <alignment horizontal="left" readingOrder="1"/>
    </xf>
    <xf numFmtId="0" fontId="1" fillId="36" borderId="11" xfId="0" applyFont="1" applyFill="1" applyBorder="1" applyAlignment="1">
      <alignment horizontal="left" readingOrder="1"/>
    </xf>
    <xf numFmtId="0" fontId="1" fillId="35" borderId="12" xfId="0" applyFont="1" applyFill="1" applyBorder="1" applyAlignment="1">
      <alignment horizontal="left" readingOrder="1"/>
    </xf>
    <xf numFmtId="0" fontId="1" fillId="36" borderId="12" xfId="0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22" fillId="33" borderId="12" xfId="0" applyFont="1" applyFill="1" applyBorder="1" applyAlignment="1">
      <alignment readingOrder="2"/>
    </xf>
    <xf numFmtId="0" fontId="23" fillId="33" borderId="10" xfId="0" applyFont="1" applyFill="1" applyBorder="1" applyAlignment="1">
      <alignment readingOrder="2"/>
    </xf>
    <xf numFmtId="0" fontId="24" fillId="34" borderId="0" xfId="0" applyFont="1" applyFill="1" applyBorder="1" applyAlignment="1">
      <alignment horizontal="center" readingOrder="2"/>
    </xf>
    <xf numFmtId="2" fontId="1" fillId="36" borderId="10" xfId="0" applyNumberFormat="1" applyFont="1" applyFill="1" applyBorder="1" applyAlignment="1">
      <alignment horizontal="left" readingOrder="1"/>
    </xf>
    <xf numFmtId="2" fontId="1" fillId="36" borderId="11" xfId="0" applyNumberFormat="1" applyFont="1" applyFill="1" applyBorder="1" applyAlignment="1">
      <alignment horizontal="left" readingOrder="1"/>
    </xf>
    <xf numFmtId="2" fontId="1" fillId="36" borderId="12" xfId="0" applyNumberFormat="1" applyFont="1" applyFill="1" applyBorder="1" applyAlignment="1">
      <alignment horizontal="left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rightToLeft="1" tabSelected="1" zoomScalePageLayoutView="0" workbookViewId="0" topLeftCell="A1">
      <selection activeCell="M54" sqref="M54"/>
    </sheetView>
  </sheetViews>
  <sheetFormatPr defaultColWidth="9.140625" defaultRowHeight="12.75"/>
  <cols>
    <col min="1" max="3" width="12.7109375" style="1" customWidth="1"/>
    <col min="4" max="4" width="14.28125" style="1" customWidth="1"/>
    <col min="5" max="8" width="12.7109375" style="1" customWidth="1"/>
    <col min="9" max="16384" width="9.140625" style="1" customWidth="1"/>
  </cols>
  <sheetData>
    <row r="1" spans="1:8" ht="18">
      <c r="A1" s="5" t="s">
        <v>13</v>
      </c>
      <c r="B1" s="5"/>
      <c r="C1" s="5"/>
      <c r="D1" s="5"/>
      <c r="E1" s="5" t="s">
        <v>15</v>
      </c>
      <c r="F1" s="5"/>
      <c r="G1" s="5"/>
      <c r="H1" s="5"/>
    </row>
    <row r="2" spans="1:8" ht="18">
      <c r="A2" s="6" t="s">
        <v>14</v>
      </c>
      <c r="B2" s="6"/>
      <c r="C2" s="6"/>
      <c r="D2" s="6"/>
      <c r="E2" s="6"/>
      <c r="F2" s="6"/>
      <c r="G2" s="6"/>
      <c r="H2" s="6"/>
    </row>
    <row r="3" spans="1:8" ht="15.75">
      <c r="A3" s="2" t="s">
        <v>11</v>
      </c>
      <c r="B3" s="2" t="s">
        <v>10</v>
      </c>
      <c r="C3" s="2" t="s">
        <v>9</v>
      </c>
      <c r="D3" s="16" t="s">
        <v>8</v>
      </c>
      <c r="E3" s="2" t="s">
        <v>5</v>
      </c>
      <c r="F3" s="2" t="s">
        <v>4</v>
      </c>
      <c r="G3" s="7" t="s">
        <v>1</v>
      </c>
      <c r="H3" s="2" t="s">
        <v>0</v>
      </c>
    </row>
    <row r="4" spans="1:8" ht="15.75">
      <c r="A4" s="2" t="s">
        <v>12</v>
      </c>
      <c r="B4" s="3"/>
      <c r="C4" s="3"/>
      <c r="D4" s="3"/>
      <c r="E4" s="3" t="s">
        <v>7</v>
      </c>
      <c r="F4" s="3"/>
      <c r="G4" s="3" t="s">
        <v>2</v>
      </c>
      <c r="H4" s="3"/>
    </row>
    <row r="5" spans="1:8" ht="15">
      <c r="A5" s="4"/>
      <c r="B5" s="4"/>
      <c r="C5" s="4"/>
      <c r="D5" s="4"/>
      <c r="E5" s="4" t="s">
        <v>6</v>
      </c>
      <c r="F5" s="4"/>
      <c r="G5" s="15" t="s">
        <v>3</v>
      </c>
      <c r="H5" s="4"/>
    </row>
    <row r="6" spans="1:8" ht="18">
      <c r="A6" s="8">
        <v>1988</v>
      </c>
      <c r="B6" s="9">
        <v>422</v>
      </c>
      <c r="C6" s="9">
        <v>469</v>
      </c>
      <c r="D6" s="9">
        <v>188</v>
      </c>
      <c r="E6" s="9">
        <v>430</v>
      </c>
      <c r="F6" s="9">
        <v>88</v>
      </c>
      <c r="G6" s="9">
        <v>1137</v>
      </c>
      <c r="H6" s="9">
        <v>2733</v>
      </c>
    </row>
    <row r="7" spans="1:8" ht="18">
      <c r="A7" s="10">
        <v>1989</v>
      </c>
      <c r="B7" s="11">
        <v>490</v>
      </c>
      <c r="C7" s="11">
        <v>1176</v>
      </c>
      <c r="D7" s="11">
        <v>298</v>
      </c>
      <c r="E7" s="11">
        <v>930</v>
      </c>
      <c r="F7" s="11">
        <v>168</v>
      </c>
      <c r="G7" s="11"/>
      <c r="H7" s="11">
        <f>SUM(B7:G7)</f>
        <v>3062</v>
      </c>
    </row>
    <row r="8" spans="1:8" ht="18">
      <c r="A8" s="10">
        <v>1990</v>
      </c>
      <c r="B8" s="11">
        <v>372</v>
      </c>
      <c r="C8" s="11">
        <v>1210</v>
      </c>
      <c r="D8" s="11">
        <v>261</v>
      </c>
      <c r="E8" s="11">
        <v>871</v>
      </c>
      <c r="F8" s="11">
        <v>109</v>
      </c>
      <c r="G8" s="11"/>
      <c r="H8" s="11">
        <v>2822</v>
      </c>
    </row>
    <row r="9" spans="1:8" ht="18">
      <c r="A9" s="10">
        <v>1991</v>
      </c>
      <c r="B9" s="11">
        <v>157</v>
      </c>
      <c r="C9" s="11">
        <v>956</v>
      </c>
      <c r="D9" s="11">
        <v>265</v>
      </c>
      <c r="E9" s="11">
        <v>442</v>
      </c>
      <c r="F9" s="11">
        <v>25</v>
      </c>
      <c r="G9" s="11"/>
      <c r="H9" s="11">
        <v>1844</v>
      </c>
    </row>
    <row r="10" spans="1:8" ht="18">
      <c r="A10" s="10">
        <v>1992</v>
      </c>
      <c r="B10" s="11">
        <v>1304</v>
      </c>
      <c r="C10" s="11">
        <v>2908</v>
      </c>
      <c r="D10" s="11">
        <v>495</v>
      </c>
      <c r="E10" s="11">
        <v>2053</v>
      </c>
      <c r="F10" s="11">
        <v>246</v>
      </c>
      <c r="G10" s="11"/>
      <c r="H10" s="11">
        <v>7007</v>
      </c>
    </row>
    <row r="11" spans="1:8" ht="18">
      <c r="A11" s="10">
        <v>1993</v>
      </c>
      <c r="B11" s="11">
        <v>4648</v>
      </c>
      <c r="C11" s="11">
        <v>6671</v>
      </c>
      <c r="D11" s="11">
        <v>1347</v>
      </c>
      <c r="E11" s="11">
        <v>5302</v>
      </c>
      <c r="F11" s="11">
        <v>927</v>
      </c>
      <c r="G11" s="11"/>
      <c r="H11" s="11">
        <v>18894</v>
      </c>
    </row>
    <row r="12" spans="1:8" ht="18">
      <c r="A12" s="10">
        <v>1994</v>
      </c>
      <c r="B12" s="11">
        <v>8561</v>
      </c>
      <c r="C12" s="11">
        <v>7229</v>
      </c>
      <c r="D12" s="11">
        <v>537</v>
      </c>
      <c r="E12" s="11">
        <v>10934</v>
      </c>
      <c r="F12" s="11">
        <v>439</v>
      </c>
      <c r="G12" s="11"/>
      <c r="H12" s="11">
        <f>SUM(B12:G12)</f>
        <v>27700</v>
      </c>
    </row>
    <row r="13" spans="1:8" ht="18">
      <c r="A13" s="10">
        <v>1995</v>
      </c>
      <c r="B13" s="11">
        <v>18580</v>
      </c>
      <c r="C13" s="11">
        <v>29070</v>
      </c>
      <c r="D13" s="11">
        <v>597</v>
      </c>
      <c r="E13" s="11">
        <v>35753</v>
      </c>
      <c r="F13" s="11">
        <v>943</v>
      </c>
      <c r="G13" s="11"/>
      <c r="H13" s="11">
        <f>SUM(B13:G13)</f>
        <v>84943</v>
      </c>
    </row>
    <row r="14" spans="1:8" ht="18">
      <c r="A14" s="10">
        <v>1996</v>
      </c>
      <c r="B14" s="11">
        <v>12103</v>
      </c>
      <c r="C14" s="11">
        <v>7223</v>
      </c>
      <c r="D14" s="11">
        <v>350</v>
      </c>
      <c r="E14" s="11">
        <v>16648</v>
      </c>
      <c r="F14" s="11">
        <v>116</v>
      </c>
      <c r="G14" s="11"/>
      <c r="H14" s="11">
        <v>36439</v>
      </c>
    </row>
    <row r="15" spans="1:8" ht="18">
      <c r="A15" s="10">
        <v>1997</v>
      </c>
      <c r="B15" s="11">
        <v>18098</v>
      </c>
      <c r="C15" s="11">
        <v>16225</v>
      </c>
      <c r="D15" s="11">
        <v>883</v>
      </c>
      <c r="E15" s="11">
        <v>36015</v>
      </c>
      <c r="F15" s="11">
        <v>486</v>
      </c>
      <c r="G15" s="11"/>
      <c r="H15" s="11">
        <f>SUM(B15:G15)</f>
        <v>71707</v>
      </c>
    </row>
    <row r="16" spans="1:8" ht="18">
      <c r="A16" s="10">
        <v>1998</v>
      </c>
      <c r="B16" s="11">
        <v>17661</v>
      </c>
      <c r="C16" s="11">
        <v>28419</v>
      </c>
      <c r="D16" s="11">
        <v>534</v>
      </c>
      <c r="E16" s="11">
        <v>44399</v>
      </c>
      <c r="F16" s="11">
        <v>4782</v>
      </c>
      <c r="G16" s="11"/>
      <c r="H16" s="11">
        <v>95796</v>
      </c>
    </row>
    <row r="17" spans="1:8" ht="18">
      <c r="A17" s="10">
        <v>1999</v>
      </c>
      <c r="B17" s="11"/>
      <c r="C17" s="11"/>
      <c r="D17" s="11"/>
      <c r="E17" s="11"/>
      <c r="F17" s="11"/>
      <c r="G17" s="11"/>
      <c r="H17" s="11">
        <v>201960</v>
      </c>
    </row>
    <row r="18" spans="1:8" ht="18">
      <c r="A18" s="10">
        <v>2000</v>
      </c>
      <c r="B18" s="11">
        <v>36511</v>
      </c>
      <c r="C18" s="11">
        <v>155600</v>
      </c>
      <c r="D18" s="11">
        <v>8917</v>
      </c>
      <c r="E18" s="11">
        <v>128866</v>
      </c>
      <c r="F18" s="11">
        <v>17142</v>
      </c>
      <c r="G18" s="11"/>
      <c r="H18" s="11">
        <v>347037</v>
      </c>
    </row>
    <row r="19" spans="1:8" ht="18">
      <c r="A19" s="10">
        <v>2001</v>
      </c>
      <c r="B19" s="11">
        <v>57202</v>
      </c>
      <c r="C19" s="11">
        <v>256985</v>
      </c>
      <c r="D19" s="11">
        <v>34042</v>
      </c>
      <c r="E19" s="11">
        <v>200920</v>
      </c>
      <c r="F19" s="11">
        <v>28845</v>
      </c>
      <c r="G19" s="11">
        <v>867</v>
      </c>
      <c r="H19" s="11">
        <f>SUM(B19:G19)</f>
        <v>578861</v>
      </c>
    </row>
    <row r="20" spans="1:8" ht="18">
      <c r="A20" s="12">
        <v>2002</v>
      </c>
      <c r="B20" s="13">
        <v>83847</v>
      </c>
      <c r="C20" s="13">
        <v>297738</v>
      </c>
      <c r="D20" s="13">
        <v>75833</v>
      </c>
      <c r="E20" s="13">
        <v>210097</v>
      </c>
      <c r="F20" s="13">
        <v>87461</v>
      </c>
      <c r="G20" s="13">
        <v>626</v>
      </c>
      <c r="H20" s="13">
        <f>SUM(B20:G20)</f>
        <v>755602</v>
      </c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37" spans="1:8" ht="15">
      <c r="A37" s="17" t="s">
        <v>16</v>
      </c>
      <c r="B37" s="17"/>
      <c r="C37" s="17"/>
      <c r="D37" s="17"/>
      <c r="E37" s="17"/>
      <c r="F37" s="17"/>
      <c r="G37" s="17"/>
      <c r="H37" s="17"/>
    </row>
    <row r="38" spans="1:8" ht="18">
      <c r="A38" s="6" t="s">
        <v>17</v>
      </c>
      <c r="B38" s="6"/>
      <c r="C38" s="6"/>
      <c r="D38" s="6"/>
      <c r="E38" s="6"/>
      <c r="F38" s="6"/>
      <c r="G38" s="6"/>
      <c r="H38" s="6"/>
    </row>
    <row r="39" spans="1:8" ht="15.75">
      <c r="A39" s="2" t="s">
        <v>11</v>
      </c>
      <c r="B39" s="2" t="s">
        <v>10</v>
      </c>
      <c r="C39" s="2" t="s">
        <v>9</v>
      </c>
      <c r="D39" s="16" t="s">
        <v>8</v>
      </c>
      <c r="E39" s="2" t="s">
        <v>5</v>
      </c>
      <c r="F39" s="2" t="s">
        <v>4</v>
      </c>
      <c r="G39" s="7" t="s">
        <v>1</v>
      </c>
      <c r="H39" s="2" t="s">
        <v>0</v>
      </c>
    </row>
    <row r="40" spans="1:8" ht="15.75">
      <c r="A40" s="2" t="s">
        <v>12</v>
      </c>
      <c r="B40" s="3"/>
      <c r="C40" s="3"/>
      <c r="D40" s="3"/>
      <c r="E40" s="3" t="s">
        <v>7</v>
      </c>
      <c r="F40" s="3"/>
      <c r="G40" s="3" t="s">
        <v>2</v>
      </c>
      <c r="H40" s="3"/>
    </row>
    <row r="41" spans="1:8" ht="15">
      <c r="A41" s="4"/>
      <c r="B41" s="4"/>
      <c r="C41" s="4"/>
      <c r="D41" s="4"/>
      <c r="E41" s="4" t="s">
        <v>6</v>
      </c>
      <c r="F41" s="4"/>
      <c r="G41" s="15" t="s">
        <v>3</v>
      </c>
      <c r="H41" s="4"/>
    </row>
    <row r="42" spans="1:8" ht="18">
      <c r="A42" s="8">
        <v>1988</v>
      </c>
      <c r="B42" s="18">
        <f>B6*100/$H$6</f>
        <v>15.44090742773509</v>
      </c>
      <c r="C42" s="18">
        <f aca="true" t="shared" si="0" ref="C42:H42">C6*100/$H$6</f>
        <v>17.16062934504208</v>
      </c>
      <c r="D42" s="18">
        <f t="shared" si="0"/>
        <v>6.878887669227955</v>
      </c>
      <c r="E42" s="18">
        <f t="shared" si="0"/>
        <v>15.733626051957556</v>
      </c>
      <c r="F42" s="18">
        <f t="shared" si="0"/>
        <v>3.2199048664471275</v>
      </c>
      <c r="G42" s="18">
        <f t="shared" si="0"/>
        <v>41.602634467618</v>
      </c>
      <c r="H42" s="9">
        <f t="shared" si="0"/>
        <v>100</v>
      </c>
    </row>
    <row r="43" spans="1:8" ht="18">
      <c r="A43" s="10">
        <v>1989</v>
      </c>
      <c r="B43" s="19">
        <f>B7*100/$H$7</f>
        <v>16.002612671456564</v>
      </c>
      <c r="C43" s="19">
        <f aca="true" t="shared" si="1" ref="C43:H43">C7*100/$H$7</f>
        <v>38.406270411495754</v>
      </c>
      <c r="D43" s="19">
        <f t="shared" si="1"/>
        <v>9.732201175702155</v>
      </c>
      <c r="E43" s="19">
        <f t="shared" si="1"/>
        <v>30.37230568256042</v>
      </c>
      <c r="F43" s="19">
        <f t="shared" si="1"/>
        <v>5.486610058785108</v>
      </c>
      <c r="G43" s="19">
        <f t="shared" si="1"/>
        <v>0</v>
      </c>
      <c r="H43" s="11">
        <f t="shared" si="1"/>
        <v>100</v>
      </c>
    </row>
    <row r="44" spans="1:8" ht="18">
      <c r="A44" s="10">
        <v>1990</v>
      </c>
      <c r="B44" s="19">
        <f>B8*100/$H$8</f>
        <v>13.182140326009922</v>
      </c>
      <c r="C44" s="19">
        <f aca="true" t="shared" si="2" ref="C44:H44">C8*100/$H$8</f>
        <v>42.87739192062367</v>
      </c>
      <c r="D44" s="19">
        <f t="shared" si="2"/>
        <v>9.2487597448618</v>
      </c>
      <c r="E44" s="19">
        <f t="shared" si="2"/>
        <v>30.86463501063076</v>
      </c>
      <c r="F44" s="19">
        <f t="shared" si="2"/>
        <v>3.8625088589652727</v>
      </c>
      <c r="G44" s="19">
        <f t="shared" si="2"/>
        <v>0</v>
      </c>
      <c r="H44" s="11">
        <f t="shared" si="2"/>
        <v>100</v>
      </c>
    </row>
    <row r="45" spans="1:8" ht="18">
      <c r="A45" s="10">
        <v>1991</v>
      </c>
      <c r="B45" s="19">
        <f>B9*100/$H$9</f>
        <v>8.51409978308026</v>
      </c>
      <c r="C45" s="19">
        <f aca="true" t="shared" si="3" ref="C45:H45">C9*100/$H$9</f>
        <v>51.84381778741866</v>
      </c>
      <c r="D45" s="19">
        <f t="shared" si="3"/>
        <v>14.370932754880695</v>
      </c>
      <c r="E45" s="19">
        <f t="shared" si="3"/>
        <v>23.969631236442517</v>
      </c>
      <c r="F45" s="19">
        <f t="shared" si="3"/>
        <v>1.3557483731019522</v>
      </c>
      <c r="G45" s="19">
        <f t="shared" si="3"/>
        <v>0</v>
      </c>
      <c r="H45" s="11">
        <f t="shared" si="3"/>
        <v>100</v>
      </c>
    </row>
    <row r="46" spans="1:8" ht="18">
      <c r="A46" s="10">
        <v>1992</v>
      </c>
      <c r="B46" s="19">
        <f>B10*100/$H$10</f>
        <v>18.609961467104323</v>
      </c>
      <c r="C46" s="19">
        <f aca="true" t="shared" si="4" ref="C46:H46">C10*100/$H$10</f>
        <v>41.501355787070075</v>
      </c>
      <c r="D46" s="19">
        <f t="shared" si="4"/>
        <v>7.06436420722135</v>
      </c>
      <c r="E46" s="19">
        <f t="shared" si="4"/>
        <v>29.299272156415014</v>
      </c>
      <c r="F46" s="19">
        <f t="shared" si="4"/>
        <v>3.510774939346368</v>
      </c>
      <c r="G46" s="19">
        <f t="shared" si="4"/>
        <v>0</v>
      </c>
      <c r="H46" s="11">
        <f t="shared" si="4"/>
        <v>100</v>
      </c>
    </row>
    <row r="47" spans="1:8" ht="18">
      <c r="A47" s="10">
        <v>1993</v>
      </c>
      <c r="B47" s="19">
        <f>B11*100/$H$11</f>
        <v>24.600402244098657</v>
      </c>
      <c r="C47" s="19">
        <f aca="true" t="shared" si="5" ref="C47:H47">C11*100/$H$11</f>
        <v>35.30750502805123</v>
      </c>
      <c r="D47" s="19">
        <f t="shared" si="5"/>
        <v>7.129247380120673</v>
      </c>
      <c r="E47" s="19">
        <f t="shared" si="5"/>
        <v>28.061818566740765</v>
      </c>
      <c r="F47" s="19">
        <f t="shared" si="5"/>
        <v>4.906319466497301</v>
      </c>
      <c r="G47" s="19">
        <f t="shared" si="5"/>
        <v>0</v>
      </c>
      <c r="H47" s="11">
        <f t="shared" si="5"/>
        <v>100</v>
      </c>
    </row>
    <row r="48" spans="1:8" ht="18">
      <c r="A48" s="10">
        <v>1994</v>
      </c>
      <c r="B48" s="19">
        <f>B12*100/$H$12</f>
        <v>30.906137184115522</v>
      </c>
      <c r="C48" s="19">
        <f aca="true" t="shared" si="6" ref="C48:H48">C12*100/$H$12</f>
        <v>26.097472924187727</v>
      </c>
      <c r="D48" s="19">
        <f t="shared" si="6"/>
        <v>1.9386281588447654</v>
      </c>
      <c r="E48" s="19">
        <f t="shared" si="6"/>
        <v>39.47292418772563</v>
      </c>
      <c r="F48" s="19">
        <f t="shared" si="6"/>
        <v>1.5848375451263539</v>
      </c>
      <c r="G48" s="19">
        <f t="shared" si="6"/>
        <v>0</v>
      </c>
      <c r="H48" s="11">
        <f t="shared" si="6"/>
        <v>100</v>
      </c>
    </row>
    <row r="49" spans="1:8" ht="18">
      <c r="A49" s="10">
        <v>1995</v>
      </c>
      <c r="B49" s="19">
        <f>B13*100/$H$13</f>
        <v>21.87349163556738</v>
      </c>
      <c r="C49" s="19">
        <f aca="true" t="shared" si="7" ref="C49:H49">C13*100/$H$13</f>
        <v>34.22294950731667</v>
      </c>
      <c r="D49" s="19">
        <f t="shared" si="7"/>
        <v>0.7028242468478862</v>
      </c>
      <c r="E49" s="19">
        <f t="shared" si="7"/>
        <v>42.09057838786009</v>
      </c>
      <c r="F49" s="19">
        <f t="shared" si="7"/>
        <v>1.1101562224079677</v>
      </c>
      <c r="G49" s="19">
        <f t="shared" si="7"/>
        <v>0</v>
      </c>
      <c r="H49" s="11">
        <f t="shared" si="7"/>
        <v>100</v>
      </c>
    </row>
    <row r="50" spans="1:8" ht="18">
      <c r="A50" s="10">
        <v>1996</v>
      </c>
      <c r="B50" s="19">
        <f>B14*100/$H$14</f>
        <v>33.21441312879058</v>
      </c>
      <c r="C50" s="19">
        <f aca="true" t="shared" si="8" ref="C50:H50">C14*100/$H$14</f>
        <v>19.822168555668377</v>
      </c>
      <c r="D50" s="19">
        <f t="shared" si="8"/>
        <v>0.9605093443837647</v>
      </c>
      <c r="E50" s="19">
        <f t="shared" si="8"/>
        <v>45.6873130437169</v>
      </c>
      <c r="F50" s="19">
        <f t="shared" si="8"/>
        <v>0.3183402398529048</v>
      </c>
      <c r="G50" s="19">
        <f t="shared" si="8"/>
        <v>0</v>
      </c>
      <c r="H50" s="11">
        <f t="shared" si="8"/>
        <v>100</v>
      </c>
    </row>
    <row r="51" spans="1:8" ht="18">
      <c r="A51" s="10">
        <v>1997</v>
      </c>
      <c r="B51" s="19">
        <f>B15*100/$H$15</f>
        <v>25.238819083213635</v>
      </c>
      <c r="C51" s="19">
        <f aca="true" t="shared" si="9" ref="C51:H51">C15*100/$H$15</f>
        <v>22.62680073075153</v>
      </c>
      <c r="D51" s="19">
        <f t="shared" si="9"/>
        <v>1.231400002789128</v>
      </c>
      <c r="E51" s="19">
        <f t="shared" si="9"/>
        <v>50.22522208431534</v>
      </c>
      <c r="F51" s="19">
        <f t="shared" si="9"/>
        <v>0.6777580989303694</v>
      </c>
      <c r="G51" s="19">
        <f t="shared" si="9"/>
        <v>0</v>
      </c>
      <c r="H51" s="11">
        <f t="shared" si="9"/>
        <v>100</v>
      </c>
    </row>
    <row r="52" spans="1:8" ht="18">
      <c r="A52" s="10">
        <v>1998</v>
      </c>
      <c r="B52" s="19">
        <f>B16*100/$H$16</f>
        <v>18.43605160967055</v>
      </c>
      <c r="C52" s="19">
        <f aca="true" t="shared" si="10" ref="C52:H52">C16*100/$H$16</f>
        <v>29.666165601904048</v>
      </c>
      <c r="D52" s="19">
        <f t="shared" si="10"/>
        <v>0.5574345484153826</v>
      </c>
      <c r="E52" s="19">
        <f t="shared" si="10"/>
        <v>46.34744665748048</v>
      </c>
      <c r="F52" s="19">
        <f t="shared" si="10"/>
        <v>4.991857697607416</v>
      </c>
      <c r="G52" s="19">
        <f t="shared" si="10"/>
        <v>0</v>
      </c>
      <c r="H52" s="11">
        <f t="shared" si="10"/>
        <v>100</v>
      </c>
    </row>
    <row r="53" spans="1:8" ht="18">
      <c r="A53" s="10">
        <v>1999</v>
      </c>
      <c r="B53" s="19"/>
      <c r="C53" s="19"/>
      <c r="D53" s="19"/>
      <c r="E53" s="19"/>
      <c r="F53" s="19"/>
      <c r="G53" s="19"/>
      <c r="H53" s="11"/>
    </row>
    <row r="54" spans="1:8" ht="18">
      <c r="A54" s="10">
        <v>2000</v>
      </c>
      <c r="B54" s="19">
        <f>B18*100/$H$18</f>
        <v>10.520780204992551</v>
      </c>
      <c r="C54" s="19">
        <f aca="true" t="shared" si="11" ref="C54:H54">C18*100/$H$18</f>
        <v>44.83671769868919</v>
      </c>
      <c r="D54" s="19">
        <f t="shared" si="11"/>
        <v>2.569466656293133</v>
      </c>
      <c r="E54" s="19">
        <f t="shared" si="11"/>
        <v>37.13321634292597</v>
      </c>
      <c r="F54" s="19">
        <f t="shared" si="11"/>
        <v>4.9395309433864405</v>
      </c>
      <c r="G54" s="19">
        <f t="shared" si="11"/>
        <v>0</v>
      </c>
      <c r="H54" s="11">
        <f t="shared" si="11"/>
        <v>100</v>
      </c>
    </row>
    <row r="55" spans="1:8" ht="18">
      <c r="A55" s="10">
        <v>2001</v>
      </c>
      <c r="B55" s="19">
        <f>B19*100/$H$19</f>
        <v>9.881819642366647</v>
      </c>
      <c r="C55" s="19">
        <f aca="true" t="shared" si="12" ref="C55:H55">C19*100/$H$19</f>
        <v>44.39494109984953</v>
      </c>
      <c r="D55" s="19">
        <f t="shared" si="12"/>
        <v>5.880859135440114</v>
      </c>
      <c r="E55" s="19">
        <f t="shared" si="12"/>
        <v>34.70954166889806</v>
      </c>
      <c r="F55" s="19">
        <f t="shared" si="12"/>
        <v>4.983061564002412</v>
      </c>
      <c r="G55" s="19">
        <f t="shared" si="12"/>
        <v>0.14977688944323422</v>
      </c>
      <c r="H55" s="11">
        <f t="shared" si="12"/>
        <v>100</v>
      </c>
    </row>
    <row r="56" spans="1:8" ht="18">
      <c r="A56" s="12">
        <v>2002</v>
      </c>
      <c r="B56" s="20">
        <f>B20*100/$H$20</f>
        <v>11.096714937228858</v>
      </c>
      <c r="C56" s="20">
        <f aca="true" t="shared" si="13" ref="C56:H56">C20*100/$H$20</f>
        <v>39.40407780815826</v>
      </c>
      <c r="D56" s="20">
        <f t="shared" si="13"/>
        <v>10.036103663039537</v>
      </c>
      <c r="E56" s="20">
        <f t="shared" si="13"/>
        <v>27.805246677483648</v>
      </c>
      <c r="F56" s="20">
        <f t="shared" si="13"/>
        <v>11.575009065619202</v>
      </c>
      <c r="G56" s="20">
        <f t="shared" si="13"/>
        <v>0.08284784847049108</v>
      </c>
      <c r="H56" s="13">
        <f t="shared" si="13"/>
        <v>100</v>
      </c>
    </row>
  </sheetData>
  <sheetProtection/>
  <mergeCells count="3">
    <mergeCell ref="A37:H37"/>
    <mergeCell ref="A38:H38"/>
    <mergeCell ref="A2:H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AL-WAIDH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FABook8</dc:title>
  <dc:subject/>
  <dc:creator>RAMIZ</dc:creator>
  <cp:keywords/>
  <dc:description/>
  <cp:lastModifiedBy>Hawwa</cp:lastModifiedBy>
  <cp:lastPrinted>2008-01-13T19:08:22Z</cp:lastPrinted>
  <dcterms:created xsi:type="dcterms:W3CDTF">2004-09-14T06:18:05Z</dcterms:created>
  <dcterms:modified xsi:type="dcterms:W3CDTF">2013-06-26T11:59:46Z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VMCDCHTSR4DK-1797567310-277</vt:lpwstr>
  </property>
  <property fmtid="{D5CDD505-2E9C-101B-9397-08002B2CF9AE}" pid="4" name="_dlc_DocIdItemGu">
    <vt:lpwstr>b83a1aba-c645-4a2f-a8aa-99c2524ac039</vt:lpwstr>
  </property>
  <property fmtid="{D5CDD505-2E9C-101B-9397-08002B2CF9AE}" pid="5" name="_dlc_DocIdU">
    <vt:lpwstr>http://cms-mof/_layouts/DocIdRedir.aspx?ID=VMCDCHTSR4DK-1797567310-277, VMCDCHTSR4DK-1797567310-277</vt:lpwstr>
  </property>
</Properties>
</file>