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9765" yWindow="240" windowWidth="10665" windowHeight="8655" tabRatio="831"/>
  </bookViews>
  <sheets>
    <sheet name="Ministries" sheetId="5" r:id="rId1"/>
    <sheet name="Expen by minstry&amp;economic class" sheetId="6" r:id="rId2"/>
    <sheet name="Expen by economic class" sheetId="7" r:id="rId3"/>
    <sheet name="Types of investment" sheetId="4" r:id="rId4"/>
    <sheet name="Revenues by economic class" sheetId="9" r:id="rId5"/>
    <sheet name="Advances Summary" sheetId="10" r:id="rId6"/>
    <sheet name="Oil and non-oil revenues" sheetId="11" r:id="rId7"/>
  </sheets>
  <calcPr calcId="145621"/>
</workbook>
</file>

<file path=xl/calcChain.xml><?xml version="1.0" encoding="utf-8"?>
<calcChain xmlns="http://schemas.openxmlformats.org/spreadsheetml/2006/main">
  <c r="B5" i="10" l="1"/>
</calcChain>
</file>

<file path=xl/sharedStrings.xml><?xml version="1.0" encoding="utf-8"?>
<sst xmlns="http://schemas.openxmlformats.org/spreadsheetml/2006/main" count="222" uniqueCount="112">
  <si>
    <t>The name of the ministries</t>
  </si>
  <si>
    <t xml:space="preserve">COR </t>
  </si>
  <si>
    <t>Presidency</t>
  </si>
  <si>
    <t>Council of minister</t>
  </si>
  <si>
    <t>Ministry of Foreign Affairs</t>
  </si>
  <si>
    <t>Ministry of Finance</t>
  </si>
  <si>
    <t>Ministry of Internal Affairs</t>
  </si>
  <si>
    <t>Ministry of Labor and Social Affairs</t>
  </si>
  <si>
    <t>Ministry of  Defense</t>
  </si>
  <si>
    <t>Ministry of Justice</t>
  </si>
  <si>
    <t>Ministry of Education</t>
  </si>
  <si>
    <t>Ministry of Youth and Sports</t>
  </si>
  <si>
    <t>Ministry of Trade</t>
  </si>
  <si>
    <t>Ministry of Culture</t>
  </si>
  <si>
    <t>Ministry of Transportation</t>
  </si>
  <si>
    <t>Ministry of Agriculture</t>
  </si>
  <si>
    <t>Ministry of Water Resources</t>
  </si>
  <si>
    <t>Ministry of Petroleum</t>
  </si>
  <si>
    <t>Ministry of Planning and Development Cooperation</t>
  </si>
  <si>
    <t>Ministry of Industry and Mining</t>
  </si>
  <si>
    <t>Min. of Higher Education &amp; Academic Research</t>
  </si>
  <si>
    <t>Ministry of Electricity</t>
  </si>
  <si>
    <t>Ministry of Communications</t>
  </si>
  <si>
    <t>Ministry of Immigration and Emigration</t>
  </si>
  <si>
    <t xml:space="preserve">Non-Ministerial entities </t>
  </si>
  <si>
    <t>Council of Judges (General Secretariat)</t>
  </si>
  <si>
    <t>Grand total</t>
  </si>
  <si>
    <t>The names of the chapters</t>
  </si>
  <si>
    <t xml:space="preserve">Employees Compensation </t>
  </si>
  <si>
    <t>The required service</t>
  </si>
  <si>
    <t>Intermediate goods</t>
  </si>
  <si>
    <t>Maintenance of assets</t>
  </si>
  <si>
    <t>Capital expenditures</t>
  </si>
  <si>
    <t>Grants and subsidies and debt service</t>
  </si>
  <si>
    <t>Social Welfare</t>
  </si>
  <si>
    <t>The names of the sectors</t>
  </si>
  <si>
    <t>The agricultural sector</t>
  </si>
  <si>
    <t>Industrial sector</t>
  </si>
  <si>
    <t>Transport and communications sector</t>
  </si>
  <si>
    <t>Buildings and services sector</t>
  </si>
  <si>
    <t>Education sector</t>
  </si>
  <si>
    <t>The sum of ministry</t>
  </si>
  <si>
    <t>Salaries and wages</t>
  </si>
  <si>
    <t>Supplies service</t>
  </si>
  <si>
    <t>Asset maintenance</t>
  </si>
  <si>
    <t>Special programs</t>
  </si>
  <si>
    <t>Commitments and foreign aid</t>
  </si>
  <si>
    <t xml:space="preserve">Special programs
</t>
  </si>
  <si>
    <t>Ministry of Health and the Environment</t>
  </si>
  <si>
    <t>Ministry of Health</t>
  </si>
  <si>
    <t>Commitments and contributions</t>
  </si>
  <si>
    <t>Baghdad Province</t>
  </si>
  <si>
    <t>Diyala Province</t>
  </si>
  <si>
    <t>Babylon Province</t>
  </si>
  <si>
    <t>Wasit Province</t>
  </si>
  <si>
    <t>Najaf Province</t>
  </si>
  <si>
    <t>Diwaniya Province</t>
  </si>
  <si>
    <t>Muthana Province</t>
  </si>
  <si>
    <t>Karbala'a Province</t>
  </si>
  <si>
    <t>Maysan Province</t>
  </si>
  <si>
    <t>Basra Province</t>
  </si>
  <si>
    <t>Dhi Qar Province</t>
  </si>
  <si>
    <t>Investment Platform</t>
  </si>
  <si>
    <t>Development of regions</t>
  </si>
  <si>
    <t>Petrodollar</t>
  </si>
  <si>
    <t>Reviving the Marshlands</t>
  </si>
  <si>
    <t>Poverty Reduction Strategy</t>
  </si>
  <si>
    <t>Ministry of Housing , Construction and public Municipalities</t>
  </si>
  <si>
    <t>Types of investment</t>
  </si>
  <si>
    <t>Diyala province</t>
  </si>
  <si>
    <t>Council of State</t>
  </si>
  <si>
    <t>Misan Province</t>
  </si>
  <si>
    <t>Kurdistan Regional Government</t>
  </si>
  <si>
    <t>Type of revenue</t>
  </si>
  <si>
    <t>Oil revenues and mineral wealth</t>
  </si>
  <si>
    <t>Taxes on income and wealth</t>
  </si>
  <si>
    <t>Commodity taxes and fees output</t>
  </si>
  <si>
    <t>Fees</t>
  </si>
  <si>
    <t>Budget share of the profits of public sector</t>
  </si>
  <si>
    <t>Revenue capitalism</t>
  </si>
  <si>
    <t>Revenue manufacturing</t>
  </si>
  <si>
    <t>Other income</t>
  </si>
  <si>
    <t>Total</t>
  </si>
  <si>
    <t>Predecessor of the current budget</t>
  </si>
  <si>
    <t>Predecessor of the investment budget</t>
  </si>
  <si>
    <t>Predecessor of the total budget</t>
  </si>
  <si>
    <t>Report oil and non-oil revenues and the percentage of each of the total revenue for the current budget</t>
  </si>
  <si>
    <t>Total oil revenues</t>
  </si>
  <si>
    <t>Total non - oil revenues</t>
  </si>
  <si>
    <t>Total revenue</t>
  </si>
  <si>
    <t>Ratio of oil revenues to total revenues</t>
  </si>
  <si>
    <t>Ratio of non-oil revenues to total revenues</t>
  </si>
  <si>
    <t>Percentage of total revenue</t>
  </si>
  <si>
    <t>Federal Supreme Court</t>
  </si>
  <si>
    <t>Report of the implementation of the budget at the level of ministries</t>
  </si>
  <si>
    <t xml:space="preserve">Current Budget </t>
  </si>
  <si>
    <t>Investment budget</t>
  </si>
  <si>
    <t>Total Budget</t>
  </si>
  <si>
    <t xml:space="preserve">Report actual expenditures, the level of ministries by the  economic classification for the current budget
</t>
  </si>
  <si>
    <t xml:space="preserve"> Report actual expenditures, the level of ministries by economic classification for the investment budget</t>
  </si>
  <si>
    <t xml:space="preserve"> Report expenditures by economic classification for the current budget</t>
  </si>
  <si>
    <t xml:space="preserve"> Report on expenditure by sector for the investment budget</t>
  </si>
  <si>
    <t xml:space="preserve"> Report revenues by economic classification on current and investment budget</t>
  </si>
  <si>
    <t xml:space="preserve">A Report on the expenditure of the investment budget at the level of types of investment </t>
  </si>
  <si>
    <t xml:space="preserve">Advances Summary </t>
  </si>
  <si>
    <t>Anbar Province</t>
  </si>
  <si>
    <t>Nineveh province</t>
  </si>
  <si>
    <t>Salah al-Din Province</t>
  </si>
  <si>
    <t xml:space="preserve">The Ministry of Finance / Accounting Department  / Accounts Consolidation Section / The system of consolidating the state accounts on the current and investment budget until January 2019
</t>
  </si>
  <si>
    <t xml:space="preserve">The Ministry of Finance / Accounting Department  / Accounts Consolidation Section / The system of consolidating the state accounts on the  investment budget until January 2019
</t>
  </si>
  <si>
    <t xml:space="preserve">The Ministry of Finance / Accounting Department  / Accounts Consolidation Section / The system of consolidating the state accounts on the current budget until January 2019
</t>
  </si>
  <si>
    <t xml:space="preserve">The Ministry of Finance / Accounting Department  / Accounts Consolidation Section / The system of consolidating the state accounts on the investment budget until January 2019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</si>
</sst>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 * #,##0.00_ ;_ * \-#,##0.00_ ;_ * &quot;-&quot;??_ ;_ @_ "/>
    <numFmt numFmtId="165" formatCode="_(* #,##0.00_);_(* \(#,##0.00\);_(* &quot;-&quot;??_);_(@_)"/>
    <numFmt numFmtId="166" formatCode="#,##0_ ;\-#,##0\ "/>
    <numFmt numFmtId="167" formatCode="_(* #,##0_);_(* \(#,##0\);_(* &quot;-&quot;??_);_(@_)"/>
    <numFmt numFmtId="168" formatCode="#,##0_ ;[Red]\-#,##0\ "/>
  </numFmts>
  <fonts count="8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b/>
      <sz val="12"/>
      <color rgb="FF222222"/>
      <name val="Arial"/>
      <family val="2"/>
      <scheme val="minor"/>
    </font>
    <font>
      <b/>
      <sz val="13"/>
      <color theme="1"/>
      <name val="Arial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BD4A47"/>
        <bgColor indexed="64"/>
      </patternFill>
    </fill>
    <fill>
      <patternFill patternType="solid">
        <fgColor rgb="FF65FFAB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6">
    <xf numFmtId="0" fontId="0" fillId="0" borderId="0"/>
    <xf numFmtId="0" fontId="2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1" fillId="0" borderId="0"/>
  </cellStyleXfs>
  <cellXfs count="67">
    <xf numFmtId="0" fontId="0" fillId="0" borderId="0" xfId="0"/>
    <xf numFmtId="0" fontId="4" fillId="2" borderId="1" xfId="1" applyFont="1" applyFill="1" applyBorder="1" applyAlignment="1">
      <alignment horizontal="left"/>
    </xf>
    <xf numFmtId="0" fontId="4" fillId="2" borderId="1" xfId="1" applyFont="1" applyFill="1" applyBorder="1"/>
    <xf numFmtId="0" fontId="5" fillId="0" borderId="0" xfId="1" applyFont="1"/>
    <xf numFmtId="0" fontId="4" fillId="2" borderId="1" xfId="0" applyFont="1" applyFill="1" applyBorder="1"/>
    <xf numFmtId="0" fontId="5" fillId="0" borderId="0" xfId="1" applyFont="1" applyAlignment="1"/>
    <xf numFmtId="0" fontId="5" fillId="0" borderId="0" xfId="25" applyFont="1"/>
    <xf numFmtId="0" fontId="5" fillId="0" borderId="0" xfId="25" applyFont="1" applyAlignment="1"/>
    <xf numFmtId="0" fontId="4" fillId="2" borderId="1" xfId="25" applyFont="1" applyFill="1" applyBorder="1"/>
    <xf numFmtId="0" fontId="4" fillId="4" borderId="1" xfId="1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/>
    </xf>
    <xf numFmtId="3" fontId="7" fillId="4" borderId="1" xfId="25" applyNumberFormat="1" applyFont="1" applyFill="1" applyBorder="1" applyAlignment="1">
      <alignment horizontal="center" vertical="center"/>
    </xf>
    <xf numFmtId="3" fontId="7" fillId="8" borderId="1" xfId="25" applyNumberFormat="1" applyFont="1" applyFill="1" applyBorder="1" applyAlignment="1">
      <alignment horizontal="center" vertical="center"/>
    </xf>
    <xf numFmtId="3" fontId="7" fillId="9" borderId="1" xfId="25" applyNumberFormat="1" applyFont="1" applyFill="1" applyBorder="1" applyAlignment="1">
      <alignment horizontal="center" vertical="center"/>
    </xf>
    <xf numFmtId="0" fontId="7" fillId="10" borderId="1" xfId="25" applyFont="1" applyFill="1" applyBorder="1" applyAlignment="1">
      <alignment horizontal="center" vertical="center"/>
    </xf>
    <xf numFmtId="0" fontId="4" fillId="14" borderId="6" xfId="0" applyFont="1" applyFill="1" applyBorder="1" applyAlignment="1">
      <alignment horizontal="center" vertical="center" wrapText="1"/>
    </xf>
    <xf numFmtId="0" fontId="4" fillId="14" borderId="1" xfId="1" applyFont="1" applyFill="1" applyBorder="1"/>
    <xf numFmtId="0" fontId="6" fillId="14" borderId="0" xfId="0" applyFont="1" applyFill="1"/>
    <xf numFmtId="0" fontId="4" fillId="14" borderId="2" xfId="1" applyFont="1" applyFill="1" applyBorder="1" applyAlignment="1">
      <alignment vertical="center"/>
    </xf>
    <xf numFmtId="0" fontId="4" fillId="2" borderId="2" xfId="1" applyFont="1" applyFill="1" applyBorder="1" applyAlignment="1">
      <alignment vertical="center"/>
    </xf>
    <xf numFmtId="3" fontId="4" fillId="6" borderId="1" xfId="0" applyNumberFormat="1" applyFont="1" applyFill="1" applyBorder="1" applyAlignment="1">
      <alignment horizontal="left"/>
    </xf>
    <xf numFmtId="3" fontId="4" fillId="6" borderId="1" xfId="1" applyNumberFormat="1" applyFont="1" applyFill="1" applyBorder="1" applyAlignment="1">
      <alignment horizontal="left"/>
    </xf>
    <xf numFmtId="0" fontId="4" fillId="6" borderId="1" xfId="1" applyFont="1" applyFill="1" applyBorder="1" applyAlignment="1">
      <alignment horizontal="left"/>
    </xf>
    <xf numFmtId="3" fontId="4" fillId="6" borderId="1" xfId="22" applyNumberFormat="1" applyFont="1" applyFill="1" applyBorder="1" applyAlignment="1">
      <alignment horizontal="left"/>
    </xf>
    <xf numFmtId="166" fontId="7" fillId="6" borderId="1" xfId="22" applyNumberFormat="1" applyFont="1" applyFill="1" applyBorder="1" applyAlignment="1">
      <alignment horizontal="left"/>
    </xf>
    <xf numFmtId="166" fontId="4" fillId="6" borderId="1" xfId="22" applyNumberFormat="1" applyFont="1" applyFill="1" applyBorder="1" applyAlignment="1">
      <alignment horizontal="left"/>
    </xf>
    <xf numFmtId="0" fontId="4" fillId="4" borderId="1" xfId="1" applyFont="1" applyFill="1" applyBorder="1" applyAlignment="1">
      <alignment horizontal="left" vertical="center" wrapText="1"/>
    </xf>
    <xf numFmtId="0" fontId="4" fillId="14" borderId="6" xfId="0" applyFont="1" applyFill="1" applyBorder="1" applyAlignment="1">
      <alignment horizontal="left" vertical="center" wrapText="1"/>
    </xf>
    <xf numFmtId="0" fontId="7" fillId="7" borderId="1" xfId="0" applyFont="1" applyFill="1" applyBorder="1" applyAlignment="1">
      <alignment horizontal="left" vertical="center"/>
    </xf>
    <xf numFmtId="3" fontId="7" fillId="4" borderId="1" xfId="25" applyNumberFormat="1" applyFont="1" applyFill="1" applyBorder="1" applyAlignment="1">
      <alignment horizontal="left" vertical="center"/>
    </xf>
    <xf numFmtId="3" fontId="7" fillId="3" borderId="1" xfId="25" applyNumberFormat="1" applyFont="1" applyFill="1" applyBorder="1" applyAlignment="1">
      <alignment horizontal="left" vertical="center"/>
    </xf>
    <xf numFmtId="3" fontId="7" fillId="8" borderId="1" xfId="25" applyNumberFormat="1" applyFont="1" applyFill="1" applyBorder="1" applyAlignment="1">
      <alignment horizontal="left" vertical="center"/>
    </xf>
    <xf numFmtId="3" fontId="7" fillId="9" borderId="1" xfId="25" applyNumberFormat="1" applyFont="1" applyFill="1" applyBorder="1" applyAlignment="1">
      <alignment horizontal="left" vertical="center"/>
    </xf>
    <xf numFmtId="0" fontId="7" fillId="10" borderId="1" xfId="25" applyFont="1" applyFill="1" applyBorder="1" applyAlignment="1">
      <alignment horizontal="left" vertical="center"/>
    </xf>
    <xf numFmtId="0" fontId="7" fillId="13" borderId="1" xfId="25" applyFont="1" applyFill="1" applyBorder="1" applyAlignment="1">
      <alignment horizontal="left" vertical="center"/>
    </xf>
    <xf numFmtId="0" fontId="7" fillId="14" borderId="1" xfId="25" applyFont="1" applyFill="1" applyBorder="1" applyAlignment="1">
      <alignment horizontal="left" vertical="center" wrapText="1"/>
    </xf>
    <xf numFmtId="167" fontId="4" fillId="6" borderId="1" xfId="22" applyNumberFormat="1" applyFont="1" applyFill="1" applyBorder="1" applyAlignment="1">
      <alignment horizontal="left"/>
    </xf>
    <xf numFmtId="168" fontId="4" fillId="6" borderId="1" xfId="25" applyNumberFormat="1" applyFont="1" applyFill="1" applyBorder="1" applyAlignment="1">
      <alignment horizontal="left"/>
    </xf>
    <xf numFmtId="0" fontId="5" fillId="6" borderId="1" xfId="25" applyFont="1" applyFill="1" applyBorder="1" applyAlignment="1">
      <alignment horizontal="left"/>
    </xf>
    <xf numFmtId="0" fontId="4" fillId="4" borderId="3" xfId="0" applyFont="1" applyFill="1" applyBorder="1" applyAlignment="1"/>
    <xf numFmtId="0" fontId="4" fillId="4" borderId="5" xfId="0" applyFont="1" applyFill="1" applyBorder="1" applyAlignment="1"/>
    <xf numFmtId="3" fontId="4" fillId="6" borderId="1" xfId="16" applyNumberFormat="1" applyFont="1" applyFill="1" applyBorder="1" applyAlignment="1">
      <alignment horizontal="left"/>
    </xf>
    <xf numFmtId="9" fontId="4" fillId="6" borderId="1" xfId="23" applyFont="1" applyFill="1" applyBorder="1" applyAlignment="1">
      <alignment horizontal="left"/>
    </xf>
    <xf numFmtId="3" fontId="7" fillId="3" borderId="1" xfId="25" applyNumberFormat="1" applyFont="1" applyFill="1" applyBorder="1" applyAlignment="1">
      <alignment horizontal="center" vertical="center" wrapText="1"/>
    </xf>
    <xf numFmtId="0" fontId="7" fillId="12" borderId="1" xfId="25" applyFont="1" applyFill="1" applyBorder="1" applyAlignment="1">
      <alignment horizontal="left" vertical="center" wrapText="1"/>
    </xf>
    <xf numFmtId="0" fontId="7" fillId="11" borderId="1" xfId="25" applyFont="1" applyFill="1" applyBorder="1" applyAlignment="1">
      <alignment horizontal="center" vertical="center" wrapText="1"/>
    </xf>
    <xf numFmtId="0" fontId="4" fillId="15" borderId="7" xfId="1" applyFont="1" applyFill="1" applyBorder="1" applyAlignment="1">
      <alignment horizontal="center" vertical="center"/>
    </xf>
    <xf numFmtId="0" fontId="4" fillId="5" borderId="3" xfId="8" applyFont="1" applyFill="1" applyBorder="1" applyAlignment="1">
      <alignment horizontal="center" vertical="top" wrapText="1"/>
    </xf>
    <xf numFmtId="0" fontId="4" fillId="5" borderId="4" xfId="8" applyFont="1" applyFill="1" applyBorder="1" applyAlignment="1">
      <alignment horizontal="center" vertical="top" wrapText="1"/>
    </xf>
    <xf numFmtId="0" fontId="4" fillId="5" borderId="5" xfId="8" applyFont="1" applyFill="1" applyBorder="1" applyAlignment="1">
      <alignment horizontal="center" vertical="top" wrapText="1"/>
    </xf>
    <xf numFmtId="0" fontId="4" fillId="5" borderId="3" xfId="8" applyFont="1" applyFill="1" applyBorder="1" applyAlignment="1">
      <alignment horizontal="center" vertical="center" wrapText="1"/>
    </xf>
    <xf numFmtId="0" fontId="4" fillId="5" borderId="4" xfId="8" applyFont="1" applyFill="1" applyBorder="1" applyAlignment="1">
      <alignment horizontal="center" vertical="center" wrapText="1"/>
    </xf>
    <xf numFmtId="0" fontId="4" fillId="5" borderId="5" xfId="8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3" xfId="1" applyFont="1" applyFill="1" applyBorder="1" applyAlignment="1">
      <alignment horizontal="center"/>
    </xf>
    <xf numFmtId="0" fontId="4" fillId="5" borderId="4" xfId="1" applyFont="1" applyFill="1" applyBorder="1" applyAlignment="1">
      <alignment horizontal="center"/>
    </xf>
    <xf numFmtId="0" fontId="4" fillId="5" borderId="5" xfId="1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5" borderId="3" xfId="24" applyFont="1" applyFill="1" applyBorder="1" applyAlignment="1">
      <alignment horizontal="center" vertical="top" wrapText="1"/>
    </xf>
    <xf numFmtId="0" fontId="4" fillId="5" borderId="4" xfId="24" applyFont="1" applyFill="1" applyBorder="1" applyAlignment="1">
      <alignment horizontal="center" vertical="top" wrapText="1"/>
    </xf>
    <xf numFmtId="0" fontId="4" fillId="5" borderId="5" xfId="24" applyFont="1" applyFill="1" applyBorder="1" applyAlignment="1">
      <alignment horizontal="center" vertical="top" wrapText="1"/>
    </xf>
    <xf numFmtId="0" fontId="4" fillId="5" borderId="4" xfId="0" applyFont="1" applyFill="1" applyBorder="1" applyAlignment="1">
      <alignment horizontal="center" vertical="center"/>
    </xf>
    <xf numFmtId="0" fontId="4" fillId="5" borderId="3" xfId="25" applyFont="1" applyFill="1" applyBorder="1" applyAlignment="1">
      <alignment horizontal="center" vertical="center" wrapText="1"/>
    </xf>
    <xf numFmtId="0" fontId="4" fillId="5" borderId="5" xfId="25" applyFont="1" applyFill="1" applyBorder="1" applyAlignment="1">
      <alignment horizontal="center" vertical="center" wrapText="1"/>
    </xf>
  </cellXfs>
  <cellStyles count="26">
    <cellStyle name="Comma" xfId="22" builtinId="3"/>
    <cellStyle name="Comma 2" xfId="2"/>
    <cellStyle name="Comma 2 2" xfId="3"/>
    <cellStyle name="Comma 3" xfId="4"/>
    <cellStyle name="Comma 4" xfId="5"/>
    <cellStyle name="Comma 5" xfId="6"/>
    <cellStyle name="Comma 6" xfId="7"/>
    <cellStyle name="Normal" xfId="0" builtinId="0"/>
    <cellStyle name="Normal 2" xfId="8"/>
    <cellStyle name="Normal 2 2" xfId="1"/>
    <cellStyle name="Normal 2 2 2" xfId="25"/>
    <cellStyle name="Normal 2 3" xfId="9"/>
    <cellStyle name="Normal 2 4" xfId="10"/>
    <cellStyle name="Normal 2 5" xfId="11"/>
    <cellStyle name="Normal 2 6" xfId="12"/>
    <cellStyle name="Normal 2 6 2" xfId="13"/>
    <cellStyle name="Normal 2 7" xfId="24"/>
    <cellStyle name="Normal 3" xfId="14"/>
    <cellStyle name="Normal 4" xfId="15"/>
    <cellStyle name="Normal 5" xfId="16"/>
    <cellStyle name="Normal 6" xfId="17"/>
    <cellStyle name="Normal 6 2" xfId="18"/>
    <cellStyle name="Normal 7" xfId="19"/>
    <cellStyle name="Percent" xfId="23" builtinId="5"/>
    <cellStyle name="Percent 2" xfId="20"/>
    <cellStyle name="Percent 3" xfId="2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D49"/>
  <sheetViews>
    <sheetView tabSelected="1" zoomScale="80" zoomScaleNormal="80" workbookViewId="0">
      <selection sqref="A1:D1"/>
    </sheetView>
  </sheetViews>
  <sheetFormatPr defaultColWidth="9" defaultRowHeight="15" x14ac:dyDescent="0.2"/>
  <cols>
    <col min="1" max="1" width="59.75" style="3" customWidth="1"/>
    <col min="2" max="2" width="20.5" style="3" customWidth="1"/>
    <col min="3" max="3" width="21.25" style="3" customWidth="1"/>
    <col min="4" max="4" width="20.875" style="3" customWidth="1"/>
    <col min="5" max="5" width="25.375" style="3" customWidth="1"/>
    <col min="6" max="6" width="18.625" style="3" bestFit="1" customWidth="1"/>
    <col min="7" max="7" width="22.875" style="3" customWidth="1"/>
    <col min="8" max="8" width="25" style="3" customWidth="1"/>
    <col min="9" max="9" width="9" style="3" customWidth="1"/>
    <col min="10" max="16384" width="9" style="3"/>
  </cols>
  <sheetData>
    <row r="1" spans="1:4" s="5" customFormat="1" ht="31.5" customHeight="1" x14ac:dyDescent="0.2">
      <c r="A1" s="47" t="s">
        <v>108</v>
      </c>
      <c r="B1" s="48"/>
      <c r="C1" s="48"/>
      <c r="D1" s="49"/>
    </row>
    <row r="2" spans="1:4" ht="26.25" customHeight="1" x14ac:dyDescent="0.2">
      <c r="A2" s="50" t="s">
        <v>94</v>
      </c>
      <c r="B2" s="51"/>
      <c r="C2" s="51"/>
      <c r="D2" s="52"/>
    </row>
    <row r="3" spans="1:4" ht="15.75" x14ac:dyDescent="0.2">
      <c r="A3" s="27" t="s">
        <v>0</v>
      </c>
      <c r="B3" s="26" t="s">
        <v>95</v>
      </c>
      <c r="C3" s="26" t="s">
        <v>96</v>
      </c>
      <c r="D3" s="26" t="s">
        <v>97</v>
      </c>
    </row>
    <row r="4" spans="1:4" ht="15.75" customHeight="1" x14ac:dyDescent="0.25">
      <c r="A4" s="1" t="s">
        <v>1</v>
      </c>
      <c r="B4" s="20">
        <v>33780480146</v>
      </c>
      <c r="C4" s="21">
        <v>2085250</v>
      </c>
      <c r="D4" s="21">
        <v>33782565396</v>
      </c>
    </row>
    <row r="5" spans="1:4" ht="15.75" customHeight="1" x14ac:dyDescent="0.25">
      <c r="A5" s="1" t="s">
        <v>2</v>
      </c>
      <c r="B5" s="20">
        <v>3008893431</v>
      </c>
      <c r="C5" s="21"/>
      <c r="D5" s="21">
        <v>3008893431</v>
      </c>
    </row>
    <row r="6" spans="1:4" ht="15.75" customHeight="1" x14ac:dyDescent="0.25">
      <c r="A6" s="1" t="s">
        <v>3</v>
      </c>
      <c r="B6" s="20">
        <v>295244072679</v>
      </c>
      <c r="C6" s="21">
        <v>7088971365</v>
      </c>
      <c r="D6" s="21">
        <v>302333044044</v>
      </c>
    </row>
    <row r="7" spans="1:4" ht="15.75" customHeight="1" x14ac:dyDescent="0.25">
      <c r="A7" s="1" t="s">
        <v>4</v>
      </c>
      <c r="B7" s="20">
        <v>3750100906</v>
      </c>
      <c r="C7" s="21"/>
      <c r="D7" s="21">
        <v>3750100906</v>
      </c>
    </row>
    <row r="8" spans="1:4" ht="15.75" customHeight="1" x14ac:dyDescent="0.25">
      <c r="A8" s="1" t="s">
        <v>5</v>
      </c>
      <c r="B8" s="20">
        <v>2273783744090.04</v>
      </c>
      <c r="C8" s="21">
        <v>170368</v>
      </c>
      <c r="D8" s="21">
        <v>2273783914458.04</v>
      </c>
    </row>
    <row r="9" spans="1:4" ht="15.75" customHeight="1" x14ac:dyDescent="0.25">
      <c r="A9" s="1" t="s">
        <v>6</v>
      </c>
      <c r="B9" s="20">
        <v>842213494032</v>
      </c>
      <c r="C9" s="21"/>
      <c r="D9" s="21">
        <v>842213494032</v>
      </c>
    </row>
    <row r="10" spans="1:4" ht="15.75" customHeight="1" x14ac:dyDescent="0.25">
      <c r="A10" s="1" t="s">
        <v>7</v>
      </c>
      <c r="B10" s="20">
        <v>5131938055</v>
      </c>
      <c r="C10" s="21"/>
      <c r="D10" s="21">
        <v>5131938055</v>
      </c>
    </row>
    <row r="11" spans="1:4" ht="15.75" customHeight="1" x14ac:dyDescent="0.25">
      <c r="A11" s="1" t="s">
        <v>48</v>
      </c>
      <c r="B11" s="20">
        <v>84719483962.619995</v>
      </c>
      <c r="C11" s="21">
        <v>379941000</v>
      </c>
      <c r="D11" s="21">
        <v>85099424962.619995</v>
      </c>
    </row>
    <row r="12" spans="1:4" ht="15.75" customHeight="1" x14ac:dyDescent="0.25">
      <c r="A12" s="1" t="s">
        <v>8</v>
      </c>
      <c r="B12" s="20">
        <v>450758384302</v>
      </c>
      <c r="C12" s="21"/>
      <c r="D12" s="21">
        <v>450758384302</v>
      </c>
    </row>
    <row r="13" spans="1:4" ht="15.75" x14ac:dyDescent="0.25">
      <c r="A13" s="1" t="s">
        <v>9</v>
      </c>
      <c r="B13" s="20">
        <v>48227737632</v>
      </c>
      <c r="C13" s="21">
        <v>2000</v>
      </c>
      <c r="D13" s="21">
        <v>48227739632</v>
      </c>
    </row>
    <row r="14" spans="1:4" ht="15.75" x14ac:dyDescent="0.25">
      <c r="A14" s="1" t="s">
        <v>10</v>
      </c>
      <c r="B14" s="20">
        <v>142142769042.39999</v>
      </c>
      <c r="C14" s="21"/>
      <c r="D14" s="21">
        <v>142142769042.39999</v>
      </c>
    </row>
    <row r="15" spans="1:4" ht="15.75" x14ac:dyDescent="0.25">
      <c r="A15" s="1" t="s">
        <v>11</v>
      </c>
      <c r="B15" s="20">
        <v>4363616852</v>
      </c>
      <c r="C15" s="21">
        <v>2000</v>
      </c>
      <c r="D15" s="21">
        <v>4363618852</v>
      </c>
    </row>
    <row r="16" spans="1:4" ht="15.75" x14ac:dyDescent="0.25">
      <c r="A16" s="1" t="s">
        <v>12</v>
      </c>
      <c r="B16" s="20">
        <v>2550717330.2280002</v>
      </c>
      <c r="C16" s="21"/>
      <c r="D16" s="21">
        <v>2550717330.2280002</v>
      </c>
    </row>
    <row r="17" spans="1:4" ht="15.75" x14ac:dyDescent="0.25">
      <c r="A17" s="1" t="s">
        <v>13</v>
      </c>
      <c r="B17" s="20">
        <v>7222362308</v>
      </c>
      <c r="C17" s="21"/>
      <c r="D17" s="21">
        <v>7222362308</v>
      </c>
    </row>
    <row r="18" spans="1:4" ht="15.75" x14ac:dyDescent="0.25">
      <c r="A18" s="1" t="s">
        <v>14</v>
      </c>
      <c r="B18" s="20">
        <v>5130938777</v>
      </c>
      <c r="C18" s="21">
        <v>1691509136</v>
      </c>
      <c r="D18" s="21">
        <v>6822447913</v>
      </c>
    </row>
    <row r="19" spans="1:4" ht="15.75" x14ac:dyDescent="0.25">
      <c r="A19" s="2" t="s">
        <v>67</v>
      </c>
      <c r="B19" s="20">
        <v>25185504902</v>
      </c>
      <c r="C19" s="21">
        <v>6151558</v>
      </c>
      <c r="D19" s="21">
        <v>25191656460</v>
      </c>
    </row>
    <row r="20" spans="1:4" ht="15.75" x14ac:dyDescent="0.25">
      <c r="A20" s="1" t="s">
        <v>15</v>
      </c>
      <c r="B20" s="20">
        <v>12547154595</v>
      </c>
      <c r="C20" s="21">
        <v>83936000</v>
      </c>
      <c r="D20" s="21">
        <v>12631090595</v>
      </c>
    </row>
    <row r="21" spans="1:4" ht="15.75" x14ac:dyDescent="0.25">
      <c r="A21" s="1" t="s">
        <v>16</v>
      </c>
      <c r="B21" s="20">
        <v>15849156009.5</v>
      </c>
      <c r="C21" s="21">
        <v>18947139</v>
      </c>
      <c r="D21" s="21">
        <v>15868103148.5</v>
      </c>
    </row>
    <row r="22" spans="1:4" ht="15.75" x14ac:dyDescent="0.25">
      <c r="A22" s="1" t="s">
        <v>17</v>
      </c>
      <c r="B22" s="20">
        <v>2696477750.1690001</v>
      </c>
      <c r="C22" s="21">
        <v>10007701190</v>
      </c>
      <c r="D22" s="21">
        <v>12704178940.169001</v>
      </c>
    </row>
    <row r="23" spans="1:4" ht="15.75" x14ac:dyDescent="0.25">
      <c r="A23" s="1" t="s">
        <v>18</v>
      </c>
      <c r="B23" s="20">
        <v>3078418246.6669998</v>
      </c>
      <c r="C23" s="21">
        <v>6000</v>
      </c>
      <c r="D23" s="21">
        <v>3078424246.6669998</v>
      </c>
    </row>
    <row r="24" spans="1:4" ht="15.75" x14ac:dyDescent="0.25">
      <c r="A24" s="1" t="s">
        <v>19</v>
      </c>
      <c r="B24" s="20">
        <v>60093625996</v>
      </c>
      <c r="C24" s="21">
        <v>40000000</v>
      </c>
      <c r="D24" s="21">
        <v>60133625996</v>
      </c>
    </row>
    <row r="25" spans="1:4" ht="15.75" x14ac:dyDescent="0.25">
      <c r="A25" s="1" t="s">
        <v>20</v>
      </c>
      <c r="B25" s="20">
        <v>176073290491</v>
      </c>
      <c r="C25" s="21">
        <v>1000</v>
      </c>
      <c r="D25" s="21">
        <v>176073291491</v>
      </c>
    </row>
    <row r="26" spans="1:4" ht="15.75" x14ac:dyDescent="0.25">
      <c r="A26" s="1" t="s">
        <v>21</v>
      </c>
      <c r="B26" s="20">
        <v>20655362581</v>
      </c>
      <c r="C26" s="21">
        <v>38579266</v>
      </c>
      <c r="D26" s="21">
        <v>20693941847</v>
      </c>
    </row>
    <row r="27" spans="1:4" ht="15.75" x14ac:dyDescent="0.25">
      <c r="A27" s="1" t="s">
        <v>22</v>
      </c>
      <c r="B27" s="20">
        <v>1046179937</v>
      </c>
      <c r="C27" s="21"/>
      <c r="D27" s="21">
        <v>1046179937</v>
      </c>
    </row>
    <row r="28" spans="1:4" ht="15.75" x14ac:dyDescent="0.25">
      <c r="A28" s="1" t="s">
        <v>23</v>
      </c>
      <c r="B28" s="20">
        <v>821807441</v>
      </c>
      <c r="C28" s="21"/>
      <c r="D28" s="21">
        <v>821807441</v>
      </c>
    </row>
    <row r="29" spans="1:4" ht="15.75" x14ac:dyDescent="0.25">
      <c r="A29" s="1" t="s">
        <v>72</v>
      </c>
      <c r="B29" s="20">
        <v>317540465000</v>
      </c>
      <c r="C29" s="21"/>
      <c r="D29" s="21">
        <v>317540465000</v>
      </c>
    </row>
    <row r="30" spans="1:4" ht="15.75" x14ac:dyDescent="0.25">
      <c r="A30" s="1" t="s">
        <v>24</v>
      </c>
      <c r="B30" s="20">
        <v>24638897933.091999</v>
      </c>
      <c r="C30" s="21">
        <v>3117695583</v>
      </c>
      <c r="D30" s="21">
        <v>27756593516.091999</v>
      </c>
    </row>
    <row r="31" spans="1:4" ht="15.75" x14ac:dyDescent="0.25">
      <c r="A31" s="1" t="s">
        <v>25</v>
      </c>
      <c r="B31" s="20"/>
      <c r="C31" s="21"/>
      <c r="D31" s="21">
        <v>0</v>
      </c>
    </row>
    <row r="32" spans="1:4" ht="15.75" x14ac:dyDescent="0.25">
      <c r="A32" s="1" t="s">
        <v>60</v>
      </c>
      <c r="B32" s="20">
        <v>68020911334</v>
      </c>
      <c r="C32" s="21">
        <v>293020000</v>
      </c>
      <c r="D32" s="21">
        <v>68313931334</v>
      </c>
    </row>
    <row r="33" spans="1:4" ht="15.75" x14ac:dyDescent="0.25">
      <c r="A33" s="1" t="s">
        <v>106</v>
      </c>
      <c r="B33" s="20"/>
      <c r="C33" s="21"/>
      <c r="D33" s="21">
        <v>0</v>
      </c>
    </row>
    <row r="34" spans="1:4" ht="15.75" x14ac:dyDescent="0.25">
      <c r="A34" s="1" t="s">
        <v>51</v>
      </c>
      <c r="B34" s="20">
        <v>216582384754</v>
      </c>
      <c r="C34" s="21">
        <v>665491680</v>
      </c>
      <c r="D34" s="21">
        <v>217247876434</v>
      </c>
    </row>
    <row r="35" spans="1:4" ht="15.75" x14ac:dyDescent="0.25">
      <c r="A35" s="1" t="s">
        <v>61</v>
      </c>
      <c r="B35" s="20">
        <v>70867737477</v>
      </c>
      <c r="C35" s="21">
        <v>1207954200</v>
      </c>
      <c r="D35" s="21">
        <v>72075691677</v>
      </c>
    </row>
    <row r="36" spans="1:4" ht="15.75" x14ac:dyDescent="0.25">
      <c r="A36" s="1" t="s">
        <v>52</v>
      </c>
      <c r="B36" s="20">
        <v>59746306631</v>
      </c>
      <c r="C36" s="22"/>
      <c r="D36" s="21">
        <v>59746306631</v>
      </c>
    </row>
    <row r="37" spans="1:4" ht="15.75" x14ac:dyDescent="0.25">
      <c r="A37" s="1" t="s">
        <v>53</v>
      </c>
      <c r="B37" s="20">
        <v>69491875061</v>
      </c>
      <c r="C37" s="21"/>
      <c r="D37" s="21">
        <v>69491875061</v>
      </c>
    </row>
    <row r="38" spans="1:4" ht="15.75" x14ac:dyDescent="0.25">
      <c r="A38" s="1" t="s">
        <v>105</v>
      </c>
      <c r="B38" s="20">
        <v>136767000</v>
      </c>
      <c r="C38" s="21"/>
      <c r="D38" s="21">
        <v>136767000</v>
      </c>
    </row>
    <row r="39" spans="1:4" ht="15.75" x14ac:dyDescent="0.25">
      <c r="A39" s="1" t="s">
        <v>59</v>
      </c>
      <c r="B39" s="20">
        <v>31819554286</v>
      </c>
      <c r="C39" s="21"/>
      <c r="D39" s="21">
        <v>31819554286</v>
      </c>
    </row>
    <row r="40" spans="1:4" ht="15.75" x14ac:dyDescent="0.25">
      <c r="A40" s="1" t="s">
        <v>54</v>
      </c>
      <c r="B40" s="20">
        <v>44874686582</v>
      </c>
      <c r="C40" s="21"/>
      <c r="D40" s="21">
        <v>44874686582</v>
      </c>
    </row>
    <row r="41" spans="1:4" ht="15.75" x14ac:dyDescent="0.25">
      <c r="A41" s="1" t="s">
        <v>55</v>
      </c>
      <c r="B41" s="20">
        <v>48524802464</v>
      </c>
      <c r="C41" s="21">
        <v>681676422</v>
      </c>
      <c r="D41" s="21">
        <v>49206478886</v>
      </c>
    </row>
    <row r="42" spans="1:4" ht="15.75" x14ac:dyDescent="0.25">
      <c r="A42" s="1" t="s">
        <v>56</v>
      </c>
      <c r="B42" s="20">
        <v>47540345458</v>
      </c>
      <c r="C42" s="21"/>
      <c r="D42" s="21">
        <v>47540345458</v>
      </c>
    </row>
    <row r="43" spans="1:4" ht="15.75" x14ac:dyDescent="0.25">
      <c r="A43" s="1" t="s">
        <v>57</v>
      </c>
      <c r="B43" s="20">
        <v>21592390701</v>
      </c>
      <c r="C43" s="21"/>
      <c r="D43" s="21">
        <v>21592390701</v>
      </c>
    </row>
    <row r="44" spans="1:4" ht="15.75" x14ac:dyDescent="0.25">
      <c r="A44" s="1" t="s">
        <v>58</v>
      </c>
      <c r="B44" s="20">
        <v>43354732971</v>
      </c>
      <c r="C44" s="21">
        <v>7799561935</v>
      </c>
      <c r="D44" s="21">
        <v>51154294906</v>
      </c>
    </row>
    <row r="45" spans="1:4" ht="15.75" x14ac:dyDescent="0.25">
      <c r="A45" s="1" t="s">
        <v>107</v>
      </c>
      <c r="B45" s="20">
        <v>356235700</v>
      </c>
      <c r="C45" s="21"/>
      <c r="D45" s="21">
        <v>356235700</v>
      </c>
    </row>
    <row r="46" spans="1:4" ht="15.75" x14ac:dyDescent="0.25">
      <c r="A46" s="1" t="s">
        <v>70</v>
      </c>
      <c r="B46" s="20">
        <v>313442420</v>
      </c>
      <c r="C46" s="21"/>
      <c r="D46" s="21">
        <v>313442420</v>
      </c>
    </row>
    <row r="47" spans="1:4" ht="15.75" x14ac:dyDescent="0.25">
      <c r="A47" s="1" t="s">
        <v>25</v>
      </c>
      <c r="B47" s="20">
        <v>31418330360</v>
      </c>
      <c r="C47" s="21"/>
      <c r="D47" s="21">
        <v>31418330360</v>
      </c>
    </row>
    <row r="48" spans="1:4" ht="15.75" x14ac:dyDescent="0.25">
      <c r="A48" s="1" t="s">
        <v>93</v>
      </c>
      <c r="B48" s="20">
        <v>311868609</v>
      </c>
      <c r="C48" s="21"/>
      <c r="D48" s="21">
        <v>311868609</v>
      </c>
    </row>
    <row r="49" spans="1:4" ht="15.75" x14ac:dyDescent="0.25">
      <c r="A49" s="1" t="s">
        <v>26</v>
      </c>
      <c r="B49" s="20">
        <v>5617207446235.7158</v>
      </c>
      <c r="C49" s="21">
        <v>33123403092</v>
      </c>
      <c r="D49" s="21">
        <v>5650330849327.7158</v>
      </c>
    </row>
  </sheetData>
  <mergeCells count="2">
    <mergeCell ref="A1:D1"/>
    <mergeCell ref="A2:D2"/>
  </mergeCells>
  <printOptions horizontalCentered="1" verticalCentered="1"/>
  <pageMargins left="0" right="0" top="0" bottom="0" header="0" footer="0"/>
  <pageSetup paperSize="9"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K93"/>
  <sheetViews>
    <sheetView topLeftCell="A37" zoomScale="77" zoomScaleNormal="77" workbookViewId="0">
      <selection activeCell="A51" sqref="A51:G51"/>
    </sheetView>
  </sheetViews>
  <sheetFormatPr defaultColWidth="9" defaultRowHeight="15" x14ac:dyDescent="0.2"/>
  <cols>
    <col min="1" max="1" width="61" style="3" customWidth="1"/>
    <col min="2" max="2" width="24.625" style="3" customWidth="1"/>
    <col min="3" max="3" width="23.125" style="3" customWidth="1"/>
    <col min="4" max="4" width="26.375" style="3" customWidth="1"/>
    <col min="5" max="5" width="30.875" style="3" customWidth="1"/>
    <col min="6" max="6" width="22.375" style="3" customWidth="1"/>
    <col min="7" max="7" width="22.25" style="3" customWidth="1"/>
    <col min="8" max="8" width="20.125" style="3" customWidth="1"/>
    <col min="9" max="9" width="19.125" style="3" customWidth="1"/>
    <col min="10" max="10" width="22.375" style="3" customWidth="1"/>
    <col min="11" max="11" width="22" style="3" customWidth="1"/>
    <col min="12" max="16384" width="9" style="3"/>
  </cols>
  <sheetData>
    <row r="1" spans="1:11" s="5" customFormat="1" ht="31.5" customHeight="1" x14ac:dyDescent="0.2">
      <c r="A1" s="47" t="s">
        <v>108</v>
      </c>
      <c r="B1" s="48"/>
      <c r="C1" s="48"/>
      <c r="D1" s="48"/>
      <c r="E1" s="48"/>
      <c r="F1" s="48"/>
      <c r="G1" s="48"/>
      <c r="H1" s="48"/>
      <c r="I1" s="48"/>
      <c r="J1" s="48"/>
      <c r="K1" s="49"/>
    </row>
    <row r="2" spans="1:11" ht="34.5" customHeight="1" x14ac:dyDescent="0.2">
      <c r="A2" s="53" t="s">
        <v>98</v>
      </c>
      <c r="B2" s="54"/>
      <c r="C2" s="54"/>
      <c r="D2" s="54"/>
      <c r="E2" s="54"/>
      <c r="F2" s="54"/>
      <c r="G2" s="54"/>
      <c r="H2" s="54"/>
      <c r="I2" s="54"/>
      <c r="J2" s="54"/>
      <c r="K2" s="55"/>
    </row>
    <row r="3" spans="1:11" ht="41.25" customHeight="1" x14ac:dyDescent="0.2">
      <c r="A3" s="18" t="s">
        <v>0</v>
      </c>
      <c r="B3" s="28" t="s">
        <v>42</v>
      </c>
      <c r="C3" s="29" t="s">
        <v>43</v>
      </c>
      <c r="D3" s="30" t="s">
        <v>30</v>
      </c>
      <c r="E3" s="31" t="s">
        <v>44</v>
      </c>
      <c r="F3" s="32" t="s">
        <v>32</v>
      </c>
      <c r="G3" s="33" t="s">
        <v>33</v>
      </c>
      <c r="H3" s="45" t="s">
        <v>46</v>
      </c>
      <c r="I3" s="44" t="s">
        <v>47</v>
      </c>
      <c r="J3" s="34" t="s">
        <v>34</v>
      </c>
      <c r="K3" s="35" t="s">
        <v>41</v>
      </c>
    </row>
    <row r="4" spans="1:11" ht="15.75" x14ac:dyDescent="0.25">
      <c r="A4" s="1" t="s">
        <v>1</v>
      </c>
      <c r="B4" s="20">
        <v>33392787871</v>
      </c>
      <c r="C4" s="20">
        <v>250987176</v>
      </c>
      <c r="D4" s="20">
        <v>62433182</v>
      </c>
      <c r="E4" s="20">
        <v>53698000</v>
      </c>
      <c r="F4" s="20">
        <v>0</v>
      </c>
      <c r="G4" s="20">
        <v>20573917</v>
      </c>
      <c r="H4" s="20"/>
      <c r="I4" s="20"/>
      <c r="J4" s="20"/>
      <c r="K4" s="20">
        <v>33780480146</v>
      </c>
    </row>
    <row r="5" spans="1:11" ht="15.75" x14ac:dyDescent="0.25">
      <c r="A5" s="1" t="s">
        <v>2</v>
      </c>
      <c r="B5" s="20">
        <v>2526437560</v>
      </c>
      <c r="C5" s="20">
        <v>325705360</v>
      </c>
      <c r="D5" s="20">
        <v>104070450</v>
      </c>
      <c r="E5" s="20">
        <v>19906250</v>
      </c>
      <c r="F5" s="20">
        <v>23160500</v>
      </c>
      <c r="G5" s="20">
        <v>9613311</v>
      </c>
      <c r="H5" s="20"/>
      <c r="I5" s="20"/>
      <c r="J5" s="20"/>
      <c r="K5" s="20">
        <v>3008893431</v>
      </c>
    </row>
    <row r="6" spans="1:11" ht="15.75" x14ac:dyDescent="0.25">
      <c r="A6" s="1" t="s">
        <v>3</v>
      </c>
      <c r="B6" s="20">
        <v>264701241637</v>
      </c>
      <c r="C6" s="20">
        <v>1272266424</v>
      </c>
      <c r="D6" s="20">
        <v>378586346</v>
      </c>
      <c r="E6" s="20">
        <v>193850000</v>
      </c>
      <c r="F6" s="20">
        <v>10954000</v>
      </c>
      <c r="G6" s="20">
        <v>28687174272</v>
      </c>
      <c r="H6" s="20"/>
      <c r="I6" s="20"/>
      <c r="J6" s="20"/>
      <c r="K6" s="20">
        <v>295244072679</v>
      </c>
    </row>
    <row r="7" spans="1:11" ht="15.75" x14ac:dyDescent="0.25">
      <c r="A7" s="1" t="s">
        <v>4</v>
      </c>
      <c r="B7" s="20">
        <v>3244784679</v>
      </c>
      <c r="C7" s="20">
        <v>449484227</v>
      </c>
      <c r="D7" s="20">
        <v>55832000</v>
      </c>
      <c r="E7" s="20"/>
      <c r="F7" s="20">
        <v>0</v>
      </c>
      <c r="G7" s="20"/>
      <c r="H7" s="20"/>
      <c r="I7" s="20"/>
      <c r="J7" s="20"/>
      <c r="K7" s="20">
        <v>3750100906</v>
      </c>
    </row>
    <row r="8" spans="1:11" ht="15.75" x14ac:dyDescent="0.25">
      <c r="A8" s="1" t="s">
        <v>5</v>
      </c>
      <c r="B8" s="20">
        <v>9337497751.0499992</v>
      </c>
      <c r="C8" s="20">
        <v>201503500</v>
      </c>
      <c r="D8" s="20">
        <v>70514084</v>
      </c>
      <c r="E8" s="20">
        <v>39918000</v>
      </c>
      <c r="F8" s="20">
        <v>49091000</v>
      </c>
      <c r="G8" s="20">
        <v>1461883530247.3201</v>
      </c>
      <c r="H8" s="20"/>
      <c r="I8" s="20"/>
      <c r="J8" s="20">
        <v>802201689507.67102</v>
      </c>
      <c r="K8" s="20">
        <v>2273783744090.04</v>
      </c>
    </row>
    <row r="9" spans="1:11" ht="15.75" x14ac:dyDescent="0.25">
      <c r="A9" s="1" t="s">
        <v>6</v>
      </c>
      <c r="B9" s="20">
        <v>831393733902</v>
      </c>
      <c r="C9" s="20">
        <v>279333903</v>
      </c>
      <c r="D9" s="20">
        <v>6307015577</v>
      </c>
      <c r="E9" s="20">
        <v>4054466150</v>
      </c>
      <c r="F9" s="20">
        <v>178919500</v>
      </c>
      <c r="G9" s="20">
        <v>25000</v>
      </c>
      <c r="H9" s="20"/>
      <c r="I9" s="20"/>
      <c r="J9" s="20"/>
      <c r="K9" s="20">
        <v>842213494032</v>
      </c>
    </row>
    <row r="10" spans="1:11" ht="15.75" x14ac:dyDescent="0.25">
      <c r="A10" s="1" t="s">
        <v>7</v>
      </c>
      <c r="B10" s="20">
        <v>4927109138</v>
      </c>
      <c r="C10" s="20">
        <v>60103926</v>
      </c>
      <c r="D10" s="20">
        <v>91105391</v>
      </c>
      <c r="E10" s="20">
        <v>27868000</v>
      </c>
      <c r="F10" s="20">
        <v>4852000</v>
      </c>
      <c r="G10" s="20">
        <v>1150000</v>
      </c>
      <c r="H10" s="20"/>
      <c r="I10" s="20">
        <v>19749600</v>
      </c>
      <c r="J10" s="20"/>
      <c r="K10" s="20">
        <v>5131938055</v>
      </c>
    </row>
    <row r="11" spans="1:11" ht="15.75" x14ac:dyDescent="0.25">
      <c r="A11" s="1" t="s">
        <v>48</v>
      </c>
      <c r="B11" s="20">
        <v>78362513427</v>
      </c>
      <c r="C11" s="20">
        <v>1573542601.6199999</v>
      </c>
      <c r="D11" s="20">
        <v>3188998583</v>
      </c>
      <c r="E11" s="20">
        <v>660422270</v>
      </c>
      <c r="F11" s="20">
        <v>241149000</v>
      </c>
      <c r="G11" s="20">
        <v>16172411</v>
      </c>
      <c r="H11" s="20"/>
      <c r="I11" s="20">
        <v>676685670</v>
      </c>
      <c r="J11" s="20"/>
      <c r="K11" s="20">
        <v>84719483962.619995</v>
      </c>
    </row>
    <row r="12" spans="1:11" ht="15.75" x14ac:dyDescent="0.25">
      <c r="A12" s="1" t="s">
        <v>8</v>
      </c>
      <c r="B12" s="20">
        <v>450691564868</v>
      </c>
      <c r="C12" s="20">
        <v>11450390</v>
      </c>
      <c r="D12" s="20">
        <v>39261000</v>
      </c>
      <c r="E12" s="20"/>
      <c r="F12" s="20">
        <v>620500</v>
      </c>
      <c r="G12" s="20">
        <v>15487544</v>
      </c>
      <c r="H12" s="20"/>
      <c r="I12" s="20"/>
      <c r="J12" s="20"/>
      <c r="K12" s="20">
        <v>450758384302</v>
      </c>
    </row>
    <row r="13" spans="1:11" ht="15.75" x14ac:dyDescent="0.25">
      <c r="A13" s="1" t="s">
        <v>9</v>
      </c>
      <c r="B13" s="20">
        <v>30679111870</v>
      </c>
      <c r="C13" s="20">
        <v>171557750</v>
      </c>
      <c r="D13" s="20">
        <v>16761105512</v>
      </c>
      <c r="E13" s="20">
        <v>359207000</v>
      </c>
      <c r="F13" s="20">
        <v>256573500</v>
      </c>
      <c r="G13" s="20">
        <v>182000</v>
      </c>
      <c r="H13" s="20"/>
      <c r="I13" s="20"/>
      <c r="J13" s="20"/>
      <c r="K13" s="20">
        <v>48227737632</v>
      </c>
    </row>
    <row r="14" spans="1:11" ht="15.75" x14ac:dyDescent="0.25">
      <c r="A14" s="1" t="s">
        <v>10</v>
      </c>
      <c r="B14" s="20">
        <v>141266368790.39999</v>
      </c>
      <c r="C14" s="20">
        <v>180050450</v>
      </c>
      <c r="D14" s="20">
        <v>225308802</v>
      </c>
      <c r="E14" s="20">
        <v>42395000</v>
      </c>
      <c r="F14" s="20">
        <v>45101000</v>
      </c>
      <c r="G14" s="20">
        <v>383185000</v>
      </c>
      <c r="H14" s="20"/>
      <c r="I14" s="20">
        <v>360000</v>
      </c>
      <c r="J14" s="20"/>
      <c r="K14" s="20">
        <v>142142769042.39999</v>
      </c>
    </row>
    <row r="15" spans="1:11" ht="15.75" x14ac:dyDescent="0.25">
      <c r="A15" s="1" t="s">
        <v>11</v>
      </c>
      <c r="B15" s="20">
        <v>2496583902</v>
      </c>
      <c r="C15" s="20">
        <v>886000</v>
      </c>
      <c r="D15" s="20">
        <v>24111950</v>
      </c>
      <c r="E15" s="20">
        <v>285000</v>
      </c>
      <c r="F15" s="20">
        <v>0</v>
      </c>
      <c r="G15" s="20">
        <v>1841750000</v>
      </c>
      <c r="H15" s="20"/>
      <c r="I15" s="20"/>
      <c r="J15" s="20"/>
      <c r="K15" s="20">
        <v>4363616852</v>
      </c>
    </row>
    <row r="16" spans="1:11" ht="15.75" x14ac:dyDescent="0.25">
      <c r="A16" s="1" t="s">
        <v>12</v>
      </c>
      <c r="B16" s="20">
        <v>2468246859</v>
      </c>
      <c r="C16" s="20">
        <v>61709971.228</v>
      </c>
      <c r="D16" s="20">
        <v>17496500</v>
      </c>
      <c r="E16" s="20">
        <v>3264000</v>
      </c>
      <c r="F16" s="20">
        <v>0</v>
      </c>
      <c r="G16" s="20"/>
      <c r="H16" s="20"/>
      <c r="I16" s="20"/>
      <c r="J16" s="20"/>
      <c r="K16" s="20">
        <v>2550717330.2280002</v>
      </c>
    </row>
    <row r="17" spans="1:11" ht="15.75" x14ac:dyDescent="0.25">
      <c r="A17" s="1" t="s">
        <v>13</v>
      </c>
      <c r="B17" s="20">
        <v>7140847797</v>
      </c>
      <c r="C17" s="20">
        <v>17557134</v>
      </c>
      <c r="D17" s="20">
        <v>55922542</v>
      </c>
      <c r="E17" s="20">
        <v>480000</v>
      </c>
      <c r="F17" s="20">
        <v>0</v>
      </c>
      <c r="G17" s="20">
        <v>649000</v>
      </c>
      <c r="H17" s="20"/>
      <c r="I17" s="20">
        <v>6905835</v>
      </c>
      <c r="J17" s="20"/>
      <c r="K17" s="20">
        <v>7222362308</v>
      </c>
    </row>
    <row r="18" spans="1:11" ht="15.75" x14ac:dyDescent="0.25">
      <c r="A18" s="1" t="s">
        <v>14</v>
      </c>
      <c r="B18" s="20">
        <v>1498918001</v>
      </c>
      <c r="C18" s="20">
        <v>9990276</v>
      </c>
      <c r="D18" s="20">
        <v>7650500</v>
      </c>
      <c r="E18" s="20">
        <v>6160000</v>
      </c>
      <c r="F18" s="20">
        <v>0</v>
      </c>
      <c r="G18" s="20">
        <v>3608220000</v>
      </c>
      <c r="H18" s="20"/>
      <c r="I18" s="20"/>
      <c r="J18" s="20"/>
      <c r="K18" s="20">
        <v>5130938777</v>
      </c>
    </row>
    <row r="19" spans="1:11" ht="15.75" x14ac:dyDescent="0.25">
      <c r="A19" s="2" t="s">
        <v>67</v>
      </c>
      <c r="B19" s="20">
        <v>9323207590</v>
      </c>
      <c r="C19" s="20">
        <v>79736853</v>
      </c>
      <c r="D19" s="20">
        <v>149160978</v>
      </c>
      <c r="E19" s="20">
        <v>30356500</v>
      </c>
      <c r="F19" s="20">
        <v>0</v>
      </c>
      <c r="G19" s="20">
        <v>15603042981</v>
      </c>
      <c r="H19" s="20"/>
      <c r="I19" s="20"/>
      <c r="J19" s="20"/>
      <c r="K19" s="20">
        <v>25185504902</v>
      </c>
    </row>
    <row r="20" spans="1:11" ht="15.75" x14ac:dyDescent="0.25">
      <c r="A20" s="1" t="s">
        <v>15</v>
      </c>
      <c r="B20" s="20">
        <v>12481595621</v>
      </c>
      <c r="C20" s="20">
        <v>31319850</v>
      </c>
      <c r="D20" s="20">
        <v>32645124</v>
      </c>
      <c r="E20" s="20">
        <v>1100000</v>
      </c>
      <c r="F20" s="20">
        <v>0</v>
      </c>
      <c r="G20" s="20">
        <v>494000</v>
      </c>
      <c r="H20" s="20"/>
      <c r="I20" s="20"/>
      <c r="J20" s="20"/>
      <c r="K20" s="20">
        <v>12547154595</v>
      </c>
    </row>
    <row r="21" spans="1:11" ht="15.75" x14ac:dyDescent="0.25">
      <c r="A21" s="1" t="s">
        <v>16</v>
      </c>
      <c r="B21" s="20">
        <v>14342360052.5</v>
      </c>
      <c r="C21" s="20">
        <v>158896930</v>
      </c>
      <c r="D21" s="20">
        <v>194874027</v>
      </c>
      <c r="E21" s="20">
        <v>679528000</v>
      </c>
      <c r="F21" s="20">
        <v>0</v>
      </c>
      <c r="G21" s="20">
        <v>473497000</v>
      </c>
      <c r="H21" s="20"/>
      <c r="I21" s="20"/>
      <c r="J21" s="20"/>
      <c r="K21" s="20">
        <v>15849156009.5</v>
      </c>
    </row>
    <row r="22" spans="1:11" ht="15.75" x14ac:dyDescent="0.25">
      <c r="A22" s="1" t="s">
        <v>17</v>
      </c>
      <c r="B22" s="20">
        <v>2688415357.9689999</v>
      </c>
      <c r="C22" s="20">
        <v>5662392.2000000002</v>
      </c>
      <c r="D22" s="20">
        <v>75000</v>
      </c>
      <c r="E22" s="20">
        <v>325000</v>
      </c>
      <c r="F22" s="20">
        <v>0</v>
      </c>
      <c r="G22" s="20">
        <v>2000000</v>
      </c>
      <c r="H22" s="20"/>
      <c r="I22" s="20"/>
      <c r="J22" s="20"/>
      <c r="K22" s="20">
        <v>2696477750.1690001</v>
      </c>
    </row>
    <row r="23" spans="1:11" ht="15.75" x14ac:dyDescent="0.25">
      <c r="A23" s="1" t="s">
        <v>18</v>
      </c>
      <c r="B23" s="20">
        <v>3063196553.6669998</v>
      </c>
      <c r="C23" s="20">
        <v>3778000</v>
      </c>
      <c r="D23" s="20">
        <v>11443693</v>
      </c>
      <c r="E23" s="20"/>
      <c r="F23" s="20">
        <v>0</v>
      </c>
      <c r="G23" s="20"/>
      <c r="H23" s="20"/>
      <c r="I23" s="20"/>
      <c r="J23" s="20"/>
      <c r="K23" s="20">
        <v>3078418246.6669998</v>
      </c>
    </row>
    <row r="24" spans="1:11" ht="15.75" x14ac:dyDescent="0.25">
      <c r="A24" s="1" t="s">
        <v>19</v>
      </c>
      <c r="B24" s="20">
        <v>2553436046</v>
      </c>
      <c r="C24" s="20">
        <v>11143750</v>
      </c>
      <c r="D24" s="20">
        <v>7027200</v>
      </c>
      <c r="E24" s="20">
        <v>2891000</v>
      </c>
      <c r="F24" s="20">
        <v>0</v>
      </c>
      <c r="G24" s="20">
        <v>57519128000</v>
      </c>
      <c r="H24" s="20"/>
      <c r="I24" s="20"/>
      <c r="J24" s="20"/>
      <c r="K24" s="20">
        <v>60093625996</v>
      </c>
    </row>
    <row r="25" spans="1:11" ht="15.75" x14ac:dyDescent="0.25">
      <c r="A25" s="1" t="s">
        <v>20</v>
      </c>
      <c r="B25" s="20">
        <v>174801137005</v>
      </c>
      <c r="C25" s="20">
        <v>587769374</v>
      </c>
      <c r="D25" s="20">
        <v>323033906</v>
      </c>
      <c r="E25" s="20">
        <v>252167750</v>
      </c>
      <c r="F25" s="20">
        <v>45252000</v>
      </c>
      <c r="G25" s="20">
        <v>63930456</v>
      </c>
      <c r="H25" s="20"/>
      <c r="I25" s="20"/>
      <c r="J25" s="20"/>
      <c r="K25" s="20">
        <v>176073290491</v>
      </c>
    </row>
    <row r="26" spans="1:11" ht="15.75" x14ac:dyDescent="0.25">
      <c r="A26" s="1" t="s">
        <v>21</v>
      </c>
      <c r="B26" s="20">
        <v>3474109770</v>
      </c>
      <c r="C26" s="20">
        <v>1700211</v>
      </c>
      <c r="D26" s="20">
        <v>4527600</v>
      </c>
      <c r="E26" s="20">
        <v>85000</v>
      </c>
      <c r="F26" s="20">
        <v>0</v>
      </c>
      <c r="G26" s="20">
        <v>17174940000</v>
      </c>
      <c r="H26" s="20"/>
      <c r="I26" s="20"/>
      <c r="J26" s="20"/>
      <c r="K26" s="20">
        <v>20655362581</v>
      </c>
    </row>
    <row r="27" spans="1:11" ht="15.75" x14ac:dyDescent="0.25">
      <c r="A27" s="1" t="s">
        <v>22</v>
      </c>
      <c r="B27" s="20">
        <v>957184103</v>
      </c>
      <c r="C27" s="20">
        <v>73519334</v>
      </c>
      <c r="D27" s="20">
        <v>14947500</v>
      </c>
      <c r="E27" s="20">
        <v>529000</v>
      </c>
      <c r="F27" s="20">
        <v>0</v>
      </c>
      <c r="G27" s="20"/>
      <c r="H27" s="20"/>
      <c r="I27" s="20"/>
      <c r="J27" s="20"/>
      <c r="K27" s="20">
        <v>1046179937</v>
      </c>
    </row>
    <row r="28" spans="1:11" ht="15.75" x14ac:dyDescent="0.25">
      <c r="A28" s="1" t="s">
        <v>23</v>
      </c>
      <c r="B28" s="20">
        <v>812332441</v>
      </c>
      <c r="C28" s="20"/>
      <c r="D28" s="20">
        <v>650000</v>
      </c>
      <c r="E28" s="20"/>
      <c r="F28" s="20">
        <v>0</v>
      </c>
      <c r="G28" s="20"/>
      <c r="H28" s="20"/>
      <c r="I28" s="20"/>
      <c r="J28" s="20">
        <v>8825000</v>
      </c>
      <c r="K28" s="20">
        <v>821807441</v>
      </c>
    </row>
    <row r="29" spans="1:11" ht="15.75" x14ac:dyDescent="0.25">
      <c r="A29" s="1" t="s">
        <v>72</v>
      </c>
      <c r="B29" s="20">
        <v>252182986217</v>
      </c>
      <c r="C29" s="20"/>
      <c r="D29" s="20"/>
      <c r="E29" s="20"/>
      <c r="F29" s="20">
        <v>0</v>
      </c>
      <c r="G29" s="20"/>
      <c r="H29" s="20"/>
      <c r="I29" s="20"/>
      <c r="J29" s="20">
        <v>65357478783</v>
      </c>
      <c r="K29" s="20">
        <v>317540465000</v>
      </c>
    </row>
    <row r="30" spans="1:11" ht="15.75" x14ac:dyDescent="0.25">
      <c r="A30" s="1" t="s">
        <v>24</v>
      </c>
      <c r="B30" s="20">
        <v>24437422113</v>
      </c>
      <c r="C30" s="20">
        <v>101527309.09199999</v>
      </c>
      <c r="D30" s="20">
        <v>72144138</v>
      </c>
      <c r="E30" s="20">
        <v>22590000</v>
      </c>
      <c r="F30" s="20">
        <v>0</v>
      </c>
      <c r="G30" s="20">
        <v>1050000</v>
      </c>
      <c r="H30" s="20">
        <v>1254553</v>
      </c>
      <c r="I30" s="20">
        <v>2909820</v>
      </c>
      <c r="J30" s="20"/>
      <c r="K30" s="20">
        <v>24638897933.091999</v>
      </c>
    </row>
    <row r="31" spans="1:11" ht="15.75" x14ac:dyDescent="0.25">
      <c r="A31" s="1" t="s">
        <v>25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</row>
    <row r="32" spans="1:11" ht="15.75" x14ac:dyDescent="0.25">
      <c r="A32" s="1" t="s">
        <v>60</v>
      </c>
      <c r="B32" s="20">
        <v>67049880594</v>
      </c>
      <c r="C32" s="20">
        <v>401780281</v>
      </c>
      <c r="D32" s="20">
        <v>468728987</v>
      </c>
      <c r="E32" s="20">
        <v>82757000</v>
      </c>
      <c r="F32" s="20">
        <v>6506000</v>
      </c>
      <c r="G32" s="20">
        <v>7258472</v>
      </c>
      <c r="H32" s="20"/>
      <c r="I32" s="20">
        <v>4000000</v>
      </c>
      <c r="J32" s="20"/>
      <c r="K32" s="20">
        <v>68020911334</v>
      </c>
    </row>
    <row r="33" spans="1:11" ht="15.75" x14ac:dyDescent="0.25">
      <c r="A33" s="1" t="s">
        <v>106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</row>
    <row r="34" spans="1:11" ht="15.75" x14ac:dyDescent="0.25">
      <c r="A34" s="1" t="s">
        <v>51</v>
      </c>
      <c r="B34" s="20">
        <v>210764415823</v>
      </c>
      <c r="C34" s="20">
        <v>664718439</v>
      </c>
      <c r="D34" s="20">
        <v>1939804181</v>
      </c>
      <c r="E34" s="20">
        <v>134854000</v>
      </c>
      <c r="F34" s="20">
        <v>49922750</v>
      </c>
      <c r="G34" s="20">
        <v>3028669561</v>
      </c>
      <c r="H34" s="20"/>
      <c r="I34" s="20"/>
      <c r="J34" s="20"/>
      <c r="K34" s="20">
        <v>216582384754</v>
      </c>
    </row>
    <row r="35" spans="1:11" ht="15.75" x14ac:dyDescent="0.25">
      <c r="A35" s="1" t="s">
        <v>61</v>
      </c>
      <c r="B35" s="20">
        <v>66780024756</v>
      </c>
      <c r="C35" s="20">
        <v>105441480</v>
      </c>
      <c r="D35" s="20">
        <v>429165341</v>
      </c>
      <c r="E35" s="20">
        <v>171160050</v>
      </c>
      <c r="F35" s="20">
        <v>22920000</v>
      </c>
      <c r="G35" s="20">
        <v>3359025850</v>
      </c>
      <c r="H35" s="20"/>
      <c r="I35" s="20"/>
      <c r="J35" s="20"/>
      <c r="K35" s="20">
        <v>70867737477</v>
      </c>
    </row>
    <row r="36" spans="1:11" ht="15.75" x14ac:dyDescent="0.25">
      <c r="A36" s="1" t="s">
        <v>52</v>
      </c>
      <c r="B36" s="20">
        <v>56116895391</v>
      </c>
      <c r="C36" s="20">
        <v>55823000</v>
      </c>
      <c r="D36" s="20">
        <v>144837949</v>
      </c>
      <c r="E36" s="20">
        <v>15731750</v>
      </c>
      <c r="F36" s="20">
        <v>5354000</v>
      </c>
      <c r="G36" s="20">
        <v>3403803541</v>
      </c>
      <c r="H36" s="20"/>
      <c r="I36" s="20">
        <v>3861000</v>
      </c>
      <c r="J36" s="20"/>
      <c r="K36" s="20">
        <v>59746306631</v>
      </c>
    </row>
    <row r="37" spans="1:11" ht="15.75" x14ac:dyDescent="0.25">
      <c r="A37" s="1" t="s">
        <v>53</v>
      </c>
      <c r="B37" s="20">
        <v>65914029278</v>
      </c>
      <c r="C37" s="20">
        <v>84341073</v>
      </c>
      <c r="D37" s="20">
        <v>136984210</v>
      </c>
      <c r="E37" s="20">
        <v>6815500</v>
      </c>
      <c r="F37" s="20">
        <v>0</v>
      </c>
      <c r="G37" s="20">
        <v>3349491000</v>
      </c>
      <c r="H37" s="20"/>
      <c r="I37" s="20">
        <v>214000</v>
      </c>
      <c r="J37" s="20"/>
      <c r="K37" s="20">
        <v>69491875061</v>
      </c>
    </row>
    <row r="38" spans="1:11" ht="15.75" x14ac:dyDescent="0.25">
      <c r="A38" s="1" t="s">
        <v>105</v>
      </c>
      <c r="B38" s="20">
        <v>136767000</v>
      </c>
      <c r="C38" s="20"/>
      <c r="D38" s="20"/>
      <c r="E38" s="20"/>
      <c r="F38" s="20">
        <v>0</v>
      </c>
      <c r="G38" s="20"/>
      <c r="H38" s="20"/>
      <c r="I38" s="20"/>
      <c r="J38" s="20"/>
      <c r="K38" s="20">
        <v>136767000</v>
      </c>
    </row>
    <row r="39" spans="1:11" ht="15.75" x14ac:dyDescent="0.25">
      <c r="A39" s="1" t="s">
        <v>59</v>
      </c>
      <c r="B39" s="20">
        <v>29320958215</v>
      </c>
      <c r="C39" s="20">
        <v>244033500</v>
      </c>
      <c r="D39" s="20">
        <v>141867055</v>
      </c>
      <c r="E39" s="20">
        <v>33791500</v>
      </c>
      <c r="F39" s="20">
        <v>7850000</v>
      </c>
      <c r="G39" s="20">
        <v>2071054016</v>
      </c>
      <c r="H39" s="20"/>
      <c r="I39" s="20"/>
      <c r="J39" s="20"/>
      <c r="K39" s="20">
        <v>31819554286</v>
      </c>
    </row>
    <row r="40" spans="1:11" ht="15.75" x14ac:dyDescent="0.25">
      <c r="A40" s="1" t="s">
        <v>54</v>
      </c>
      <c r="B40" s="20">
        <v>42096182479</v>
      </c>
      <c r="C40" s="20">
        <v>69923750</v>
      </c>
      <c r="D40" s="20">
        <v>232673549</v>
      </c>
      <c r="E40" s="20">
        <v>44149000</v>
      </c>
      <c r="F40" s="20">
        <v>0</v>
      </c>
      <c r="G40" s="20">
        <v>2431667804</v>
      </c>
      <c r="H40" s="20"/>
      <c r="I40" s="20">
        <v>90000</v>
      </c>
      <c r="J40" s="20"/>
      <c r="K40" s="20">
        <v>44874686582</v>
      </c>
    </row>
    <row r="41" spans="1:11" ht="15.75" customHeight="1" x14ac:dyDescent="0.25">
      <c r="A41" s="1" t="s">
        <v>55</v>
      </c>
      <c r="B41" s="23">
        <v>45683319872</v>
      </c>
      <c r="C41" s="23">
        <v>239155211</v>
      </c>
      <c r="D41" s="23">
        <v>171074459</v>
      </c>
      <c r="E41" s="23">
        <v>15861500</v>
      </c>
      <c r="F41" s="23">
        <v>6650000</v>
      </c>
      <c r="G41" s="23">
        <v>2408541422</v>
      </c>
      <c r="H41" s="23"/>
      <c r="I41" s="23">
        <v>200000</v>
      </c>
      <c r="J41" s="23"/>
      <c r="K41" s="23">
        <v>48524802464</v>
      </c>
    </row>
    <row r="42" spans="1:11" ht="15.75" customHeight="1" x14ac:dyDescent="0.25">
      <c r="A42" s="1" t="s">
        <v>56</v>
      </c>
      <c r="B42" s="23">
        <v>44479269462</v>
      </c>
      <c r="C42" s="23">
        <v>125410000</v>
      </c>
      <c r="D42" s="23">
        <v>109078996</v>
      </c>
      <c r="E42" s="23">
        <v>12631000</v>
      </c>
      <c r="F42" s="23">
        <v>0</v>
      </c>
      <c r="G42" s="23">
        <v>2813956000</v>
      </c>
      <c r="H42" s="23"/>
      <c r="I42" s="23"/>
      <c r="J42" s="23"/>
      <c r="K42" s="23">
        <v>47540345458</v>
      </c>
    </row>
    <row r="43" spans="1:11" ht="15.75" x14ac:dyDescent="0.25">
      <c r="A43" s="1" t="s">
        <v>57</v>
      </c>
      <c r="B43" s="21">
        <v>19840468937</v>
      </c>
      <c r="C43" s="21">
        <v>56344000</v>
      </c>
      <c r="D43" s="21">
        <v>58704764</v>
      </c>
      <c r="E43" s="21">
        <v>4659000</v>
      </c>
      <c r="F43" s="21">
        <v>205000</v>
      </c>
      <c r="G43" s="21">
        <v>1632009000</v>
      </c>
      <c r="H43" s="21"/>
      <c r="I43" s="21"/>
      <c r="J43" s="21"/>
      <c r="K43" s="21">
        <v>21592390701</v>
      </c>
    </row>
    <row r="44" spans="1:11" ht="15.75" x14ac:dyDescent="0.25">
      <c r="A44" s="1" t="s">
        <v>58</v>
      </c>
      <c r="B44" s="21">
        <v>40267525387</v>
      </c>
      <c r="C44" s="21">
        <v>200014051</v>
      </c>
      <c r="D44" s="21">
        <v>193555583</v>
      </c>
      <c r="E44" s="21">
        <v>888000</v>
      </c>
      <c r="F44" s="21">
        <v>275000</v>
      </c>
      <c r="G44" s="21">
        <v>2691614950</v>
      </c>
      <c r="H44" s="21"/>
      <c r="I44" s="21">
        <v>860000</v>
      </c>
      <c r="J44" s="21"/>
      <c r="K44" s="21">
        <v>43354732971</v>
      </c>
    </row>
    <row r="45" spans="1:11" ht="15.75" x14ac:dyDescent="0.25">
      <c r="A45" s="1" t="s">
        <v>107</v>
      </c>
      <c r="B45" s="23">
        <v>356235700</v>
      </c>
      <c r="C45" s="23"/>
      <c r="D45" s="23"/>
      <c r="E45" s="23"/>
      <c r="F45" s="23">
        <v>0</v>
      </c>
      <c r="G45" s="23"/>
      <c r="H45" s="23"/>
      <c r="I45" s="23"/>
      <c r="J45" s="23"/>
      <c r="K45" s="23">
        <v>356235700</v>
      </c>
    </row>
    <row r="46" spans="1:11" ht="15.75" x14ac:dyDescent="0.25">
      <c r="A46" s="1" t="s">
        <v>70</v>
      </c>
      <c r="B46" s="21">
        <v>291185750</v>
      </c>
      <c r="C46" s="21">
        <v>8701620</v>
      </c>
      <c r="D46" s="21">
        <v>12990050</v>
      </c>
      <c r="E46" s="21">
        <v>565000</v>
      </c>
      <c r="F46" s="21">
        <v>0</v>
      </c>
      <c r="G46" s="21"/>
      <c r="H46" s="21"/>
      <c r="I46" s="21"/>
      <c r="J46" s="21"/>
      <c r="K46" s="21">
        <v>313442420</v>
      </c>
    </row>
    <row r="47" spans="1:11" ht="15.75" x14ac:dyDescent="0.25">
      <c r="A47" s="1" t="s">
        <v>25</v>
      </c>
      <c r="B47" s="21">
        <v>27768957849</v>
      </c>
      <c r="C47" s="21">
        <v>1543553598</v>
      </c>
      <c r="D47" s="21">
        <v>43449110</v>
      </c>
      <c r="E47" s="21">
        <v>14871000</v>
      </c>
      <c r="F47" s="21">
        <v>7485500</v>
      </c>
      <c r="G47" s="21">
        <v>519200</v>
      </c>
      <c r="H47" s="21"/>
      <c r="I47" s="21"/>
      <c r="J47" s="21">
        <v>2039494103</v>
      </c>
      <c r="K47" s="21">
        <v>31418330360</v>
      </c>
    </row>
    <row r="48" spans="1:11" ht="15.75" x14ac:dyDescent="0.25">
      <c r="A48" s="1" t="s">
        <v>93</v>
      </c>
      <c r="B48" s="21">
        <v>295683489</v>
      </c>
      <c r="C48" s="21">
        <v>4629620</v>
      </c>
      <c r="D48" s="21">
        <v>2538100</v>
      </c>
      <c r="E48" s="21">
        <v>1217400</v>
      </c>
      <c r="F48" s="21">
        <v>7800000</v>
      </c>
      <c r="G48" s="21"/>
      <c r="H48" s="21"/>
      <c r="I48" s="21"/>
      <c r="J48" s="21"/>
      <c r="K48" s="21">
        <v>311868609</v>
      </c>
    </row>
    <row r="49" spans="1:11" ht="15.75" x14ac:dyDescent="0.25">
      <c r="A49" s="1" t="s">
        <v>26</v>
      </c>
      <c r="B49" s="21">
        <v>3082406930904.5859</v>
      </c>
      <c r="C49" s="21">
        <v>9725052715.1399994</v>
      </c>
      <c r="D49" s="21">
        <v>32285393919</v>
      </c>
      <c r="E49" s="21">
        <v>6991443620</v>
      </c>
      <c r="F49" s="21">
        <v>970641250</v>
      </c>
      <c r="G49" s="21">
        <v>1614503405955.3201</v>
      </c>
      <c r="H49" s="21">
        <v>1254553</v>
      </c>
      <c r="I49" s="21">
        <v>715835925</v>
      </c>
      <c r="J49" s="21">
        <v>869607487393.67102</v>
      </c>
      <c r="K49" s="21">
        <v>5617207446235.7158</v>
      </c>
    </row>
    <row r="51" spans="1:11" ht="15.75" customHeight="1" x14ac:dyDescent="0.2">
      <c r="A51" s="47" t="s">
        <v>109</v>
      </c>
      <c r="B51" s="48"/>
      <c r="C51" s="48"/>
      <c r="D51" s="48"/>
      <c r="E51" s="48"/>
      <c r="F51" s="48"/>
      <c r="G51" s="49"/>
    </row>
    <row r="52" spans="1:11" ht="15.75" x14ac:dyDescent="0.25">
      <c r="A52" s="56" t="s">
        <v>99</v>
      </c>
      <c r="B52" s="57"/>
      <c r="C52" s="57"/>
      <c r="D52" s="57"/>
      <c r="E52" s="57"/>
      <c r="F52" s="57"/>
      <c r="G52" s="58"/>
    </row>
    <row r="53" spans="1:11" ht="33" x14ac:dyDescent="0.2">
      <c r="A53" s="46" t="s">
        <v>0</v>
      </c>
      <c r="B53" s="10" t="s">
        <v>36</v>
      </c>
      <c r="C53" s="11" t="s">
        <v>37</v>
      </c>
      <c r="D53" s="43" t="s">
        <v>38</v>
      </c>
      <c r="E53" s="12" t="s">
        <v>39</v>
      </c>
      <c r="F53" s="13" t="s">
        <v>40</v>
      </c>
      <c r="G53" s="14" t="s">
        <v>41</v>
      </c>
    </row>
    <row r="54" spans="1:11" ht="16.5" x14ac:dyDescent="0.25">
      <c r="A54" s="19" t="s">
        <v>1</v>
      </c>
      <c r="B54" s="24"/>
      <c r="C54" s="24"/>
      <c r="D54" s="24"/>
      <c r="E54" s="24">
        <v>2085250</v>
      </c>
      <c r="F54" s="24"/>
      <c r="G54" s="24">
        <v>2085250</v>
      </c>
    </row>
    <row r="55" spans="1:11" ht="16.5" x14ac:dyDescent="0.25">
      <c r="A55" s="1" t="s">
        <v>2</v>
      </c>
      <c r="B55" s="24"/>
      <c r="C55" s="24"/>
      <c r="D55" s="24"/>
      <c r="E55" s="24"/>
      <c r="F55" s="24"/>
      <c r="G55" s="24"/>
    </row>
    <row r="56" spans="1:11" ht="16.5" x14ac:dyDescent="0.25">
      <c r="A56" s="2" t="s">
        <v>3</v>
      </c>
      <c r="B56" s="24">
        <v>601135000</v>
      </c>
      <c r="C56" s="24">
        <v>1707500000</v>
      </c>
      <c r="D56" s="24">
        <v>1196743750</v>
      </c>
      <c r="E56" s="24">
        <v>2626314200</v>
      </c>
      <c r="F56" s="24">
        <v>957278415</v>
      </c>
      <c r="G56" s="24">
        <v>7088971365</v>
      </c>
    </row>
    <row r="57" spans="1:11" ht="16.5" x14ac:dyDescent="0.25">
      <c r="A57" s="2" t="s">
        <v>4</v>
      </c>
      <c r="B57" s="24"/>
      <c r="C57" s="24"/>
      <c r="D57" s="24"/>
      <c r="E57" s="24"/>
      <c r="F57" s="24"/>
      <c r="G57" s="24"/>
    </row>
    <row r="58" spans="1:11" ht="16.5" x14ac:dyDescent="0.25">
      <c r="A58" s="2" t="s">
        <v>5</v>
      </c>
      <c r="B58" s="24"/>
      <c r="C58" s="24"/>
      <c r="D58" s="24"/>
      <c r="E58" s="24">
        <v>170368</v>
      </c>
      <c r="F58" s="24"/>
      <c r="G58" s="24">
        <v>170368</v>
      </c>
    </row>
    <row r="59" spans="1:11" ht="16.5" x14ac:dyDescent="0.25">
      <c r="A59" s="2" t="s">
        <v>6</v>
      </c>
      <c r="B59" s="24"/>
      <c r="C59" s="24"/>
      <c r="D59" s="24"/>
      <c r="E59" s="24"/>
      <c r="F59" s="24"/>
      <c r="G59" s="24"/>
    </row>
    <row r="60" spans="1:11" ht="16.5" x14ac:dyDescent="0.25">
      <c r="A60" s="2" t="s">
        <v>7</v>
      </c>
      <c r="B60" s="24"/>
      <c r="C60" s="24"/>
      <c r="D60" s="24"/>
      <c r="E60" s="24"/>
      <c r="F60" s="24"/>
      <c r="G60" s="24"/>
    </row>
    <row r="61" spans="1:11" ht="16.5" x14ac:dyDescent="0.25">
      <c r="A61" s="2" t="s">
        <v>49</v>
      </c>
      <c r="B61" s="24"/>
      <c r="C61" s="24"/>
      <c r="D61" s="24"/>
      <c r="E61" s="24">
        <v>379941000</v>
      </c>
      <c r="F61" s="24"/>
      <c r="G61" s="24">
        <v>379941000</v>
      </c>
    </row>
    <row r="62" spans="1:11" ht="16.5" x14ac:dyDescent="0.25">
      <c r="A62" s="1" t="s">
        <v>8</v>
      </c>
      <c r="B62" s="24"/>
      <c r="C62" s="24"/>
      <c r="D62" s="24"/>
      <c r="E62" s="24"/>
      <c r="F62" s="24"/>
      <c r="G62" s="24"/>
    </row>
    <row r="63" spans="1:11" ht="16.5" x14ac:dyDescent="0.25">
      <c r="A63" s="2" t="s">
        <v>9</v>
      </c>
      <c r="B63" s="24"/>
      <c r="C63" s="24"/>
      <c r="D63" s="24"/>
      <c r="E63" s="24">
        <v>2000</v>
      </c>
      <c r="F63" s="24"/>
      <c r="G63" s="24">
        <v>2000</v>
      </c>
    </row>
    <row r="64" spans="1:11" ht="16.5" x14ac:dyDescent="0.25">
      <c r="A64" s="2" t="s">
        <v>10</v>
      </c>
      <c r="B64" s="24"/>
      <c r="C64" s="24"/>
      <c r="D64" s="24"/>
      <c r="E64" s="24"/>
      <c r="F64" s="24"/>
      <c r="G64" s="24"/>
    </row>
    <row r="65" spans="1:7" ht="16.5" x14ac:dyDescent="0.25">
      <c r="A65" s="2" t="s">
        <v>11</v>
      </c>
      <c r="B65" s="24"/>
      <c r="C65" s="24"/>
      <c r="D65" s="24"/>
      <c r="E65" s="24">
        <v>2000</v>
      </c>
      <c r="F65" s="24"/>
      <c r="G65" s="24">
        <v>2000</v>
      </c>
    </row>
    <row r="66" spans="1:7" ht="16.5" x14ac:dyDescent="0.25">
      <c r="A66" s="2" t="s">
        <v>12</v>
      </c>
      <c r="B66" s="24"/>
      <c r="C66" s="24"/>
      <c r="D66" s="24"/>
      <c r="E66" s="24"/>
      <c r="F66" s="24"/>
      <c r="G66" s="24"/>
    </row>
    <row r="67" spans="1:7" ht="16.5" x14ac:dyDescent="0.25">
      <c r="A67" s="1" t="s">
        <v>13</v>
      </c>
      <c r="B67" s="24"/>
      <c r="C67" s="24"/>
      <c r="D67" s="24"/>
      <c r="E67" s="24"/>
      <c r="F67" s="24"/>
      <c r="G67" s="24"/>
    </row>
    <row r="68" spans="1:7" ht="16.5" x14ac:dyDescent="0.25">
      <c r="A68" s="2" t="s">
        <v>14</v>
      </c>
      <c r="B68" s="24"/>
      <c r="C68" s="24"/>
      <c r="D68" s="24">
        <v>1691509136</v>
      </c>
      <c r="E68" s="24"/>
      <c r="F68" s="24"/>
      <c r="G68" s="24">
        <v>1691509136</v>
      </c>
    </row>
    <row r="69" spans="1:7" ht="16.5" x14ac:dyDescent="0.25">
      <c r="A69" s="2" t="s">
        <v>67</v>
      </c>
      <c r="B69" s="24"/>
      <c r="C69" s="24"/>
      <c r="D69" s="24"/>
      <c r="E69" s="24">
        <v>6151558</v>
      </c>
      <c r="F69" s="24"/>
      <c r="G69" s="24">
        <v>6151558</v>
      </c>
    </row>
    <row r="70" spans="1:7" ht="16.5" x14ac:dyDescent="0.25">
      <c r="A70" s="2" t="s">
        <v>15</v>
      </c>
      <c r="B70" s="24">
        <v>83936000</v>
      </c>
      <c r="C70" s="24"/>
      <c r="D70" s="24"/>
      <c r="E70" s="24"/>
      <c r="F70" s="24"/>
      <c r="G70" s="24">
        <v>83936000</v>
      </c>
    </row>
    <row r="71" spans="1:7" ht="16.5" x14ac:dyDescent="0.25">
      <c r="A71" s="2" t="s">
        <v>16</v>
      </c>
      <c r="B71" s="24">
        <v>18947139</v>
      </c>
      <c r="C71" s="24"/>
      <c r="D71" s="24"/>
      <c r="E71" s="24"/>
      <c r="F71" s="24"/>
      <c r="G71" s="24">
        <v>18947139</v>
      </c>
    </row>
    <row r="72" spans="1:7" ht="16.5" x14ac:dyDescent="0.25">
      <c r="A72" s="2" t="s">
        <v>17</v>
      </c>
      <c r="B72" s="24"/>
      <c r="C72" s="24">
        <v>10007701190</v>
      </c>
      <c r="D72" s="24"/>
      <c r="E72" s="24"/>
      <c r="F72" s="24"/>
      <c r="G72" s="24">
        <v>10007701190</v>
      </c>
    </row>
    <row r="73" spans="1:7" ht="16.5" x14ac:dyDescent="0.25">
      <c r="A73" s="2" t="s">
        <v>18</v>
      </c>
      <c r="B73" s="24"/>
      <c r="C73" s="24"/>
      <c r="D73" s="24"/>
      <c r="E73" s="24">
        <v>6000</v>
      </c>
      <c r="F73" s="24"/>
      <c r="G73" s="24">
        <v>6000</v>
      </c>
    </row>
    <row r="74" spans="1:7" ht="16.5" x14ac:dyDescent="0.25">
      <c r="A74" s="2" t="s">
        <v>19</v>
      </c>
      <c r="B74" s="24"/>
      <c r="C74" s="24">
        <v>40000000</v>
      </c>
      <c r="D74" s="24"/>
      <c r="E74" s="24"/>
      <c r="F74" s="24"/>
      <c r="G74" s="24">
        <v>40000000</v>
      </c>
    </row>
    <row r="75" spans="1:7" ht="16.5" x14ac:dyDescent="0.25">
      <c r="A75" s="2" t="s">
        <v>20</v>
      </c>
      <c r="B75" s="24"/>
      <c r="C75" s="24"/>
      <c r="D75" s="24"/>
      <c r="E75" s="24"/>
      <c r="F75" s="24">
        <v>1000</v>
      </c>
      <c r="G75" s="24">
        <v>1000</v>
      </c>
    </row>
    <row r="76" spans="1:7" ht="16.5" x14ac:dyDescent="0.25">
      <c r="A76" s="2" t="s">
        <v>21</v>
      </c>
      <c r="B76" s="24"/>
      <c r="C76" s="24">
        <v>38579266</v>
      </c>
      <c r="D76" s="24"/>
      <c r="E76" s="24"/>
      <c r="F76" s="24"/>
      <c r="G76" s="24">
        <v>38579266</v>
      </c>
    </row>
    <row r="77" spans="1:7" ht="16.5" x14ac:dyDescent="0.25">
      <c r="A77" s="1" t="s">
        <v>22</v>
      </c>
      <c r="B77" s="24"/>
      <c r="C77" s="24"/>
      <c r="D77" s="24"/>
      <c r="E77" s="24"/>
      <c r="F77" s="24"/>
      <c r="G77" s="24"/>
    </row>
    <row r="78" spans="1:7" ht="16.5" x14ac:dyDescent="0.25">
      <c r="A78" s="2" t="s">
        <v>23</v>
      </c>
      <c r="B78" s="24"/>
      <c r="C78" s="24"/>
      <c r="D78" s="24"/>
      <c r="E78" s="24"/>
      <c r="F78" s="24"/>
      <c r="G78" s="24"/>
    </row>
    <row r="79" spans="1:7" ht="16.5" x14ac:dyDescent="0.25">
      <c r="A79" s="2" t="s">
        <v>24</v>
      </c>
      <c r="B79" s="24"/>
      <c r="C79" s="24"/>
      <c r="D79" s="24">
        <v>51354529</v>
      </c>
      <c r="E79" s="24">
        <v>1185140553</v>
      </c>
      <c r="F79" s="24">
        <v>1881200501</v>
      </c>
      <c r="G79" s="24">
        <v>3117695583</v>
      </c>
    </row>
    <row r="80" spans="1:7" ht="16.5" x14ac:dyDescent="0.25">
      <c r="A80" s="1" t="s">
        <v>25</v>
      </c>
      <c r="B80" s="24"/>
      <c r="C80" s="24"/>
      <c r="D80" s="24"/>
      <c r="E80" s="24"/>
      <c r="F80" s="24"/>
      <c r="G80" s="24"/>
    </row>
    <row r="81" spans="1:7" ht="16.5" x14ac:dyDescent="0.25">
      <c r="A81" s="1" t="s">
        <v>60</v>
      </c>
      <c r="B81" s="24"/>
      <c r="C81" s="24"/>
      <c r="D81" s="24"/>
      <c r="E81" s="24">
        <v>293020000</v>
      </c>
      <c r="F81" s="24"/>
      <c r="G81" s="24">
        <v>293020000</v>
      </c>
    </row>
    <row r="82" spans="1:7" ht="16.5" x14ac:dyDescent="0.25">
      <c r="A82" s="1" t="s">
        <v>51</v>
      </c>
      <c r="B82" s="24"/>
      <c r="C82" s="24"/>
      <c r="D82" s="24"/>
      <c r="E82" s="24"/>
      <c r="F82" s="24">
        <v>665491680</v>
      </c>
      <c r="G82" s="24">
        <v>665491680</v>
      </c>
    </row>
    <row r="83" spans="1:7" ht="16.5" x14ac:dyDescent="0.25">
      <c r="A83" s="1" t="s">
        <v>61</v>
      </c>
      <c r="B83" s="24"/>
      <c r="C83" s="24"/>
      <c r="D83" s="24"/>
      <c r="E83" s="24">
        <v>1207954200</v>
      </c>
      <c r="F83" s="24"/>
      <c r="G83" s="24">
        <v>1207954200</v>
      </c>
    </row>
    <row r="84" spans="1:7" ht="16.5" x14ac:dyDescent="0.25">
      <c r="A84" s="1" t="s">
        <v>69</v>
      </c>
      <c r="B84" s="24"/>
      <c r="C84" s="24"/>
      <c r="D84" s="24"/>
      <c r="E84" s="24"/>
      <c r="F84" s="24"/>
      <c r="G84" s="24"/>
    </row>
    <row r="85" spans="1:7" ht="16.5" x14ac:dyDescent="0.25">
      <c r="A85" s="1" t="s">
        <v>53</v>
      </c>
      <c r="B85" s="24"/>
      <c r="C85" s="24"/>
      <c r="D85" s="24"/>
      <c r="E85" s="24"/>
      <c r="F85" s="24"/>
      <c r="G85" s="24"/>
    </row>
    <row r="86" spans="1:7" ht="16.5" x14ac:dyDescent="0.25">
      <c r="A86" s="1" t="s">
        <v>71</v>
      </c>
      <c r="B86" s="24"/>
      <c r="C86" s="24"/>
      <c r="D86" s="24"/>
      <c r="E86" s="24"/>
      <c r="F86" s="24"/>
      <c r="G86" s="24"/>
    </row>
    <row r="87" spans="1:7" ht="16.5" x14ac:dyDescent="0.25">
      <c r="A87" s="1" t="s">
        <v>54</v>
      </c>
      <c r="B87" s="24"/>
      <c r="C87" s="24"/>
      <c r="D87" s="24"/>
      <c r="E87" s="24"/>
      <c r="F87" s="24"/>
      <c r="G87" s="24"/>
    </row>
    <row r="88" spans="1:7" ht="16.5" x14ac:dyDescent="0.25">
      <c r="A88" s="1" t="s">
        <v>55</v>
      </c>
      <c r="B88" s="24"/>
      <c r="C88" s="24"/>
      <c r="D88" s="24"/>
      <c r="E88" s="24">
        <v>681676422</v>
      </c>
      <c r="F88" s="24"/>
      <c r="G88" s="24">
        <v>681676422</v>
      </c>
    </row>
    <row r="89" spans="1:7" ht="16.5" x14ac:dyDescent="0.25">
      <c r="A89" s="1" t="s">
        <v>56</v>
      </c>
      <c r="B89" s="24"/>
      <c r="C89" s="24"/>
      <c r="D89" s="24"/>
      <c r="E89" s="24"/>
      <c r="F89" s="24"/>
      <c r="G89" s="24"/>
    </row>
    <row r="90" spans="1:7" ht="16.5" x14ac:dyDescent="0.25">
      <c r="A90" s="2" t="s">
        <v>57</v>
      </c>
      <c r="B90" s="24"/>
      <c r="C90" s="24"/>
      <c r="D90" s="24"/>
      <c r="E90" s="24"/>
      <c r="F90" s="24"/>
      <c r="G90" s="24"/>
    </row>
    <row r="91" spans="1:7" ht="16.5" x14ac:dyDescent="0.25">
      <c r="A91" s="1" t="s">
        <v>58</v>
      </c>
      <c r="B91" s="24"/>
      <c r="C91" s="24">
        <v>1748982200</v>
      </c>
      <c r="D91" s="24">
        <v>3468557020</v>
      </c>
      <c r="E91" s="24">
        <v>1707504500</v>
      </c>
      <c r="F91" s="24">
        <v>874518215</v>
      </c>
      <c r="G91" s="24">
        <v>7799561935</v>
      </c>
    </row>
    <row r="92" spans="1:7" ht="16.5" x14ac:dyDescent="0.25">
      <c r="A92" s="2" t="s">
        <v>25</v>
      </c>
      <c r="B92" s="24"/>
      <c r="C92" s="24"/>
      <c r="D92" s="24"/>
      <c r="E92" s="24"/>
      <c r="F92" s="24"/>
      <c r="G92" s="24"/>
    </row>
    <row r="93" spans="1:7" ht="16.5" x14ac:dyDescent="0.25">
      <c r="A93" s="2" t="s">
        <v>26</v>
      </c>
      <c r="B93" s="24">
        <v>704018139</v>
      </c>
      <c r="C93" s="24">
        <v>13542762656</v>
      </c>
      <c r="D93" s="24">
        <v>6408164435</v>
      </c>
      <c r="E93" s="24">
        <v>8089968051</v>
      </c>
      <c r="F93" s="24">
        <v>4378489811</v>
      </c>
      <c r="G93" s="24">
        <v>33123403092</v>
      </c>
    </row>
  </sheetData>
  <mergeCells count="4">
    <mergeCell ref="A1:K1"/>
    <mergeCell ref="A2:K2"/>
    <mergeCell ref="A51:G51"/>
    <mergeCell ref="A52:G52"/>
  </mergeCells>
  <printOptions horizontalCentered="1" verticalCentered="1"/>
  <pageMargins left="0" right="0" top="0" bottom="0" header="0" footer="0"/>
  <pageSetup paperSize="9" scale="3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B24"/>
  <sheetViews>
    <sheetView zoomScale="80" zoomScaleNormal="80" workbookViewId="0">
      <selection activeCell="A16" sqref="A16:B16"/>
    </sheetView>
  </sheetViews>
  <sheetFormatPr defaultColWidth="9" defaultRowHeight="15" x14ac:dyDescent="0.2"/>
  <cols>
    <col min="1" max="1" width="61" style="3" customWidth="1"/>
    <col min="2" max="2" width="39.75" style="3" customWidth="1"/>
    <col min="3" max="3" width="46.75" style="3" customWidth="1"/>
    <col min="4" max="4" width="30.125" style="3" customWidth="1"/>
    <col min="5" max="5" width="21" style="3" customWidth="1"/>
    <col min="6" max="6" width="24.375" style="3" customWidth="1"/>
    <col min="7" max="7" width="26.25" style="3" customWidth="1"/>
    <col min="8" max="8" width="25.375" style="3" customWidth="1"/>
    <col min="9" max="9" width="18.625" style="3" bestFit="1" customWidth="1"/>
    <col min="10" max="10" width="22.875" style="3" customWidth="1"/>
    <col min="11" max="11" width="25" style="3" customWidth="1"/>
    <col min="12" max="12" width="9" style="3" customWidth="1"/>
    <col min="13" max="16384" width="9" style="3"/>
  </cols>
  <sheetData>
    <row r="1" spans="1:2" s="5" customFormat="1" ht="31.5" customHeight="1" x14ac:dyDescent="0.2">
      <c r="A1" s="47" t="s">
        <v>110</v>
      </c>
      <c r="B1" s="49"/>
    </row>
    <row r="2" spans="1:2" ht="18.75" customHeight="1" x14ac:dyDescent="0.2">
      <c r="A2" s="59" t="s">
        <v>100</v>
      </c>
      <c r="B2" s="60"/>
    </row>
    <row r="3" spans="1:2" ht="30.75" customHeight="1" x14ac:dyDescent="0.2">
      <c r="A3" s="27" t="s">
        <v>27</v>
      </c>
      <c r="B3" s="9" t="s">
        <v>95</v>
      </c>
    </row>
    <row r="4" spans="1:2" ht="15.75" x14ac:dyDescent="0.25">
      <c r="A4" s="2" t="s">
        <v>28</v>
      </c>
      <c r="B4" s="20">
        <v>3082406930904.5801</v>
      </c>
    </row>
    <row r="5" spans="1:2" ht="15.75" x14ac:dyDescent="0.25">
      <c r="A5" s="2" t="s">
        <v>29</v>
      </c>
      <c r="B5" s="20">
        <v>9725052715.1399994</v>
      </c>
    </row>
    <row r="6" spans="1:2" ht="15.75" x14ac:dyDescent="0.25">
      <c r="A6" s="2" t="s">
        <v>30</v>
      </c>
      <c r="B6" s="20">
        <v>32285393919</v>
      </c>
    </row>
    <row r="7" spans="1:2" ht="15.75" x14ac:dyDescent="0.25">
      <c r="A7" s="2" t="s">
        <v>31</v>
      </c>
      <c r="B7" s="20">
        <v>6991443620</v>
      </c>
    </row>
    <row r="8" spans="1:2" ht="15.75" x14ac:dyDescent="0.25">
      <c r="A8" s="2" t="s">
        <v>32</v>
      </c>
      <c r="B8" s="20">
        <v>970641250</v>
      </c>
    </row>
    <row r="9" spans="1:2" ht="15.75" x14ac:dyDescent="0.25">
      <c r="A9" s="2" t="s">
        <v>33</v>
      </c>
      <c r="B9" s="20">
        <v>1614503405955.3201</v>
      </c>
    </row>
    <row r="10" spans="1:2" ht="15.75" x14ac:dyDescent="0.25">
      <c r="A10" s="2" t="s">
        <v>50</v>
      </c>
      <c r="B10" s="20">
        <v>1254553</v>
      </c>
    </row>
    <row r="11" spans="1:2" ht="15.75" x14ac:dyDescent="0.25">
      <c r="A11" s="2" t="s">
        <v>45</v>
      </c>
      <c r="B11" s="20">
        <v>715835925</v>
      </c>
    </row>
    <row r="12" spans="1:2" ht="15.75" x14ac:dyDescent="0.25">
      <c r="A12" s="2" t="s">
        <v>34</v>
      </c>
      <c r="B12" s="20">
        <v>869607487393.67102</v>
      </c>
    </row>
    <row r="13" spans="1:2" ht="15.75" x14ac:dyDescent="0.25">
      <c r="A13" s="2" t="s">
        <v>26</v>
      </c>
      <c r="B13" s="25">
        <v>5617207446235.7109</v>
      </c>
    </row>
    <row r="16" spans="1:2" ht="33.75" customHeight="1" x14ac:dyDescent="0.2">
      <c r="A16" s="47" t="s">
        <v>111</v>
      </c>
      <c r="B16" s="49"/>
    </row>
    <row r="17" spans="1:2" ht="15.75" x14ac:dyDescent="0.2">
      <c r="A17" s="59" t="s">
        <v>101</v>
      </c>
      <c r="B17" s="60"/>
    </row>
    <row r="18" spans="1:2" ht="15.75" x14ac:dyDescent="0.25">
      <c r="A18" s="16" t="s">
        <v>35</v>
      </c>
      <c r="B18" s="9" t="s">
        <v>96</v>
      </c>
    </row>
    <row r="19" spans="1:2" ht="15.75" x14ac:dyDescent="0.25">
      <c r="A19" s="2" t="s">
        <v>36</v>
      </c>
      <c r="B19" s="20">
        <v>704018139</v>
      </c>
    </row>
    <row r="20" spans="1:2" ht="15.75" x14ac:dyDescent="0.25">
      <c r="A20" s="2" t="s">
        <v>37</v>
      </c>
      <c r="B20" s="20">
        <v>13542762656</v>
      </c>
    </row>
    <row r="21" spans="1:2" ht="15.75" x14ac:dyDescent="0.25">
      <c r="A21" s="2" t="s">
        <v>38</v>
      </c>
      <c r="B21" s="20">
        <v>6408164435</v>
      </c>
    </row>
    <row r="22" spans="1:2" ht="15.75" x14ac:dyDescent="0.25">
      <c r="A22" s="2" t="s">
        <v>39</v>
      </c>
      <c r="B22" s="20">
        <v>8089968051</v>
      </c>
    </row>
    <row r="23" spans="1:2" ht="15.75" x14ac:dyDescent="0.25">
      <c r="A23" s="2" t="s">
        <v>40</v>
      </c>
      <c r="B23" s="20">
        <v>4378489811</v>
      </c>
    </row>
    <row r="24" spans="1:2" ht="15.75" x14ac:dyDescent="0.25">
      <c r="A24" s="2" t="s">
        <v>26</v>
      </c>
      <c r="B24" s="20">
        <v>33123403092</v>
      </c>
    </row>
  </sheetData>
  <mergeCells count="4">
    <mergeCell ref="A1:B1"/>
    <mergeCell ref="A2:B2"/>
    <mergeCell ref="A16:B16"/>
    <mergeCell ref="A17:B17"/>
  </mergeCells>
  <printOptions horizontalCentered="1" verticalCentered="1"/>
  <pageMargins left="0" right="0" top="0" bottom="0" header="0" footer="0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B9"/>
  <sheetViews>
    <sheetView zoomScale="80" zoomScaleNormal="80" workbookViewId="0">
      <selection sqref="A1:B1"/>
    </sheetView>
  </sheetViews>
  <sheetFormatPr defaultColWidth="9" defaultRowHeight="15" x14ac:dyDescent="0.2"/>
  <cols>
    <col min="1" max="1" width="61" style="3" customWidth="1"/>
    <col min="2" max="2" width="39.75" style="3" customWidth="1"/>
    <col min="3" max="3" width="29.75" style="3" customWidth="1"/>
    <col min="4" max="4" width="30.125" style="3" customWidth="1"/>
    <col min="5" max="5" width="21" style="3" customWidth="1"/>
    <col min="6" max="6" width="24.375" style="3" customWidth="1"/>
    <col min="7" max="7" width="26.25" style="3" customWidth="1"/>
    <col min="8" max="8" width="25.375" style="3" customWidth="1"/>
    <col min="9" max="9" width="18.625" style="3" bestFit="1" customWidth="1"/>
    <col min="10" max="10" width="22.875" style="3" customWidth="1"/>
    <col min="11" max="11" width="25" style="3" customWidth="1"/>
    <col min="12" max="12" width="9" style="3" customWidth="1"/>
    <col min="13" max="16384" width="9" style="3"/>
  </cols>
  <sheetData>
    <row r="1" spans="1:2" s="5" customFormat="1" ht="31.5" customHeight="1" x14ac:dyDescent="0.2">
      <c r="A1" s="47" t="s">
        <v>109</v>
      </c>
      <c r="B1" s="49"/>
    </row>
    <row r="2" spans="1:2" ht="15.75" x14ac:dyDescent="0.2">
      <c r="A2" s="59" t="s">
        <v>103</v>
      </c>
      <c r="B2" s="60"/>
    </row>
    <row r="3" spans="1:2" ht="15.75" x14ac:dyDescent="0.25">
      <c r="A3" s="17" t="s">
        <v>68</v>
      </c>
      <c r="B3" s="26" t="s">
        <v>96</v>
      </c>
    </row>
    <row r="4" spans="1:2" ht="15.75" x14ac:dyDescent="0.25">
      <c r="A4" s="2" t="s">
        <v>62</v>
      </c>
      <c r="B4" s="20">
        <v>19356215272</v>
      </c>
    </row>
    <row r="5" spans="1:2" ht="15.75" x14ac:dyDescent="0.25">
      <c r="A5" s="2" t="s">
        <v>63</v>
      </c>
      <c r="B5" s="20">
        <v>11290606342</v>
      </c>
    </row>
    <row r="6" spans="1:2" ht="15.75" x14ac:dyDescent="0.25">
      <c r="A6" s="2" t="s">
        <v>64</v>
      </c>
      <c r="B6" s="20">
        <v>1615330375</v>
      </c>
    </row>
    <row r="7" spans="1:2" ht="15.75" x14ac:dyDescent="0.25">
      <c r="A7" s="2" t="s">
        <v>65</v>
      </c>
      <c r="B7" s="20">
        <v>1789000</v>
      </c>
    </row>
    <row r="8" spans="1:2" ht="15.75" x14ac:dyDescent="0.25">
      <c r="A8" s="2" t="s">
        <v>66</v>
      </c>
      <c r="B8" s="20">
        <v>859462103</v>
      </c>
    </row>
    <row r="9" spans="1:2" ht="15.75" x14ac:dyDescent="0.25">
      <c r="A9" s="2" t="s">
        <v>26</v>
      </c>
      <c r="B9" s="20">
        <v>33123403092</v>
      </c>
    </row>
  </sheetData>
  <mergeCells count="2">
    <mergeCell ref="A1:B1"/>
    <mergeCell ref="A2:B2"/>
  </mergeCells>
  <printOptions horizontalCentered="1"/>
  <pageMargins left="0" right="0" top="0.78740157480314965" bottom="0" header="0" footer="0"/>
  <pageSetup paperSize="9" scale="7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D12"/>
  <sheetViews>
    <sheetView zoomScale="80" zoomScaleNormal="80" workbookViewId="0">
      <selection sqref="A1:D1"/>
    </sheetView>
  </sheetViews>
  <sheetFormatPr defaultColWidth="9" defaultRowHeight="15" x14ac:dyDescent="0.2"/>
  <cols>
    <col min="1" max="1" width="53.375" style="6" customWidth="1"/>
    <col min="2" max="2" width="24.375" style="6" customWidth="1"/>
    <col min="3" max="3" width="21.25" style="6" customWidth="1"/>
    <col min="4" max="4" width="30.125" style="6" customWidth="1"/>
    <col min="5" max="5" width="21" style="6" customWidth="1"/>
    <col min="6" max="6" width="24.375" style="6" customWidth="1"/>
    <col min="7" max="7" width="26.25" style="6" customWidth="1"/>
    <col min="8" max="8" width="25.375" style="6" customWidth="1"/>
    <col min="9" max="9" width="18.625" style="6" bestFit="1" customWidth="1"/>
    <col min="10" max="10" width="22.875" style="6" customWidth="1"/>
    <col min="11" max="11" width="25" style="6" customWidth="1"/>
    <col min="12" max="12" width="9" style="6" customWidth="1"/>
    <col min="13" max="16384" width="9" style="6"/>
  </cols>
  <sheetData>
    <row r="1" spans="1:4" s="7" customFormat="1" ht="31.5" customHeight="1" x14ac:dyDescent="0.2">
      <c r="A1" s="61" t="s">
        <v>108</v>
      </c>
      <c r="B1" s="62"/>
      <c r="C1" s="62"/>
      <c r="D1" s="63"/>
    </row>
    <row r="2" spans="1:4" ht="15.75" x14ac:dyDescent="0.2">
      <c r="A2" s="59" t="s">
        <v>102</v>
      </c>
      <c r="B2" s="64"/>
      <c r="C2" s="64"/>
      <c r="D2" s="60"/>
    </row>
    <row r="3" spans="1:4" ht="34.5" customHeight="1" x14ac:dyDescent="0.2">
      <c r="A3" s="15" t="s">
        <v>73</v>
      </c>
      <c r="B3" s="9" t="s">
        <v>95</v>
      </c>
      <c r="C3" s="9" t="s">
        <v>96</v>
      </c>
      <c r="D3" s="9" t="s">
        <v>97</v>
      </c>
    </row>
    <row r="4" spans="1:4" ht="15.75" x14ac:dyDescent="0.25">
      <c r="A4" s="8" t="s">
        <v>74</v>
      </c>
      <c r="B4" s="20">
        <v>6331173234124.2002</v>
      </c>
      <c r="C4" s="36"/>
      <c r="D4" s="37">
        <v>6331173234124.2002</v>
      </c>
    </row>
    <row r="5" spans="1:4" ht="15.75" x14ac:dyDescent="0.25">
      <c r="A5" s="8" t="s">
        <v>75</v>
      </c>
      <c r="B5" s="20">
        <v>101375019405.32899</v>
      </c>
      <c r="C5" s="20">
        <v>481964</v>
      </c>
      <c r="D5" s="37">
        <v>101375501369.32899</v>
      </c>
    </row>
    <row r="6" spans="1:4" ht="15.75" x14ac:dyDescent="0.25">
      <c r="A6" s="8" t="s">
        <v>76</v>
      </c>
      <c r="B6" s="20">
        <v>139315378931</v>
      </c>
      <c r="C6" s="38"/>
      <c r="D6" s="37">
        <v>139315378931</v>
      </c>
    </row>
    <row r="7" spans="1:4" ht="15.75" x14ac:dyDescent="0.25">
      <c r="A7" s="8" t="s">
        <v>77</v>
      </c>
      <c r="B7" s="20">
        <v>85811033016.376999</v>
      </c>
      <c r="C7" s="23">
        <v>2263354</v>
      </c>
      <c r="D7" s="37">
        <v>85813296370.376999</v>
      </c>
    </row>
    <row r="8" spans="1:4" ht="15.75" x14ac:dyDescent="0.25">
      <c r="A8" s="8" t="s">
        <v>78</v>
      </c>
      <c r="B8" s="20">
        <v>452812485</v>
      </c>
      <c r="C8" s="38"/>
      <c r="D8" s="37">
        <v>452812485</v>
      </c>
    </row>
    <row r="9" spans="1:4" ht="15.75" x14ac:dyDescent="0.25">
      <c r="A9" s="8" t="s">
        <v>79</v>
      </c>
      <c r="B9" s="20">
        <v>2083604207</v>
      </c>
      <c r="C9" s="38"/>
      <c r="D9" s="37">
        <v>2083604207</v>
      </c>
    </row>
    <row r="10" spans="1:4" ht="15.75" x14ac:dyDescent="0.25">
      <c r="A10" s="8" t="s">
        <v>80</v>
      </c>
      <c r="B10" s="20">
        <v>91910573506.257004</v>
      </c>
      <c r="C10" s="20">
        <v>28677424.300000001</v>
      </c>
      <c r="D10" s="37">
        <v>91939250930.557007</v>
      </c>
    </row>
    <row r="11" spans="1:4" ht="15.75" x14ac:dyDescent="0.25">
      <c r="A11" s="8" t="s">
        <v>81</v>
      </c>
      <c r="B11" s="20">
        <v>59099293772.028999</v>
      </c>
      <c r="C11" s="23">
        <v>353795383</v>
      </c>
      <c r="D11" s="37">
        <v>59453089155.028999</v>
      </c>
    </row>
    <row r="12" spans="1:4" ht="15.75" x14ac:dyDescent="0.25">
      <c r="A12" s="8" t="s">
        <v>82</v>
      </c>
      <c r="B12" s="23">
        <v>6811220949447.1924</v>
      </c>
      <c r="C12" s="23">
        <v>385218125.30000001</v>
      </c>
      <c r="D12" s="37">
        <v>6811606167572.4922</v>
      </c>
    </row>
  </sheetData>
  <mergeCells count="2">
    <mergeCell ref="A1:D1"/>
    <mergeCell ref="A2:D2"/>
  </mergeCells>
  <printOptions horizontalCentered="1"/>
  <pageMargins left="0" right="0" top="0.59055118110236227" bottom="0" header="0" footer="0"/>
  <pageSetup paperSize="9" scale="7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B5"/>
  <sheetViews>
    <sheetView zoomScale="80" zoomScaleNormal="80" workbookViewId="0">
      <selection sqref="A1:B1"/>
    </sheetView>
  </sheetViews>
  <sheetFormatPr defaultColWidth="9" defaultRowHeight="15" x14ac:dyDescent="0.2"/>
  <cols>
    <col min="1" max="1" width="61" style="6" customWidth="1"/>
    <col min="2" max="2" width="39.75" style="6" customWidth="1"/>
    <col min="3" max="3" width="29.75" style="6" customWidth="1"/>
    <col min="4" max="4" width="30.125" style="6" customWidth="1"/>
    <col min="5" max="5" width="21" style="6" customWidth="1"/>
    <col min="6" max="6" width="24.375" style="6" customWidth="1"/>
    <col min="7" max="7" width="26.25" style="6" customWidth="1"/>
    <col min="8" max="8" width="25.375" style="6" customWidth="1"/>
    <col min="9" max="9" width="18.625" style="6" bestFit="1" customWidth="1"/>
    <col min="10" max="10" width="22.875" style="6" customWidth="1"/>
    <col min="11" max="11" width="25" style="6" customWidth="1"/>
    <col min="12" max="12" width="9" style="6" customWidth="1"/>
    <col min="13" max="16384" width="9" style="6"/>
  </cols>
  <sheetData>
    <row r="1" spans="1:2" s="7" customFormat="1" ht="38.25" customHeight="1" x14ac:dyDescent="0.2">
      <c r="A1" s="61" t="s">
        <v>108</v>
      </c>
      <c r="B1" s="63"/>
    </row>
    <row r="2" spans="1:2" ht="15.75" x14ac:dyDescent="0.25">
      <c r="A2" s="39" t="s">
        <v>104</v>
      </c>
      <c r="B2" s="40"/>
    </row>
    <row r="3" spans="1:2" ht="15.75" x14ac:dyDescent="0.25">
      <c r="A3" s="4" t="s">
        <v>83</v>
      </c>
      <c r="B3" s="41">
        <v>282509565451.54199</v>
      </c>
    </row>
    <row r="4" spans="1:2" ht="15.75" x14ac:dyDescent="0.25">
      <c r="A4" s="4" t="s">
        <v>84</v>
      </c>
      <c r="B4" s="41">
        <v>-32861683135</v>
      </c>
    </row>
    <row r="5" spans="1:2" ht="15.75" x14ac:dyDescent="0.25">
      <c r="A5" s="4" t="s">
        <v>85</v>
      </c>
      <c r="B5" s="23">
        <f>SUM(B3:B4)</f>
        <v>249647882316.54199</v>
      </c>
    </row>
  </sheetData>
  <mergeCells count="1">
    <mergeCell ref="A1:B1"/>
  </mergeCells>
  <printOptions horizontalCentered="1"/>
  <pageMargins left="0" right="0" top="0.59055118110236227" bottom="0" header="0" footer="0"/>
  <pageSetup paperSize="9" scale="8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B8"/>
  <sheetViews>
    <sheetView zoomScale="80" zoomScaleNormal="80" workbookViewId="0">
      <selection sqref="A1:B1"/>
    </sheetView>
  </sheetViews>
  <sheetFormatPr defaultColWidth="9" defaultRowHeight="15" x14ac:dyDescent="0.2"/>
  <cols>
    <col min="1" max="1" width="61" style="6" customWidth="1"/>
    <col min="2" max="2" width="39.75" style="6" customWidth="1"/>
    <col min="3" max="3" width="29.75" style="6" customWidth="1"/>
    <col min="4" max="4" width="30.125" style="6" customWidth="1"/>
    <col min="5" max="5" width="21" style="6" customWidth="1"/>
    <col min="6" max="6" width="24.375" style="6" customWidth="1"/>
    <col min="7" max="7" width="26.25" style="6" customWidth="1"/>
    <col min="8" max="8" width="25.375" style="6" customWidth="1"/>
    <col min="9" max="9" width="18.625" style="6" bestFit="1" customWidth="1"/>
    <col min="10" max="10" width="22.875" style="6" customWidth="1"/>
    <col min="11" max="11" width="25" style="6" customWidth="1"/>
    <col min="12" max="12" width="9" style="6" customWidth="1"/>
    <col min="13" max="16384" width="9" style="6"/>
  </cols>
  <sheetData>
    <row r="1" spans="1:2" s="7" customFormat="1" ht="31.5" customHeight="1" x14ac:dyDescent="0.2">
      <c r="A1" s="61" t="s">
        <v>108</v>
      </c>
      <c r="B1" s="63"/>
    </row>
    <row r="2" spans="1:2" ht="15.75" customHeight="1" x14ac:dyDescent="0.2">
      <c r="A2" s="65" t="s">
        <v>86</v>
      </c>
      <c r="B2" s="66"/>
    </row>
    <row r="3" spans="1:2" ht="15.75" x14ac:dyDescent="0.25">
      <c r="A3" s="8" t="s">
        <v>87</v>
      </c>
      <c r="B3" s="20">
        <v>6331173234124.2002</v>
      </c>
    </row>
    <row r="4" spans="1:2" ht="15.75" x14ac:dyDescent="0.25">
      <c r="A4" s="8" t="s">
        <v>88</v>
      </c>
      <c r="B4" s="20">
        <v>480047715322.99023</v>
      </c>
    </row>
    <row r="5" spans="1:2" ht="15.75" x14ac:dyDescent="0.25">
      <c r="A5" s="8" t="s">
        <v>89</v>
      </c>
      <c r="B5" s="20">
        <v>6811220949447.1904</v>
      </c>
    </row>
    <row r="6" spans="1:2" ht="15.75" x14ac:dyDescent="0.25">
      <c r="A6" s="8" t="s">
        <v>90</v>
      </c>
      <c r="B6" s="42">
        <v>0.92952104785824752</v>
      </c>
    </row>
    <row r="7" spans="1:2" ht="15.75" x14ac:dyDescent="0.25">
      <c r="A7" s="8" t="s">
        <v>91</v>
      </c>
      <c r="B7" s="42">
        <v>7.0478952141752454E-2</v>
      </c>
    </row>
    <row r="8" spans="1:2" ht="15.75" x14ac:dyDescent="0.25">
      <c r="A8" s="8" t="s">
        <v>92</v>
      </c>
      <c r="B8" s="42">
        <v>1</v>
      </c>
    </row>
  </sheetData>
  <mergeCells count="2">
    <mergeCell ref="A1:B1"/>
    <mergeCell ref="A2:B2"/>
  </mergeCells>
  <printOptions horizontalCentered="1"/>
  <pageMargins left="0" right="0" top="0.98425196850393704" bottom="0" header="0" footer="0"/>
  <pageSetup paperSize="9" scale="7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bsLanguage xmlns="e3b11cab-d775-4bfa-ae1e-68b9e3445dbc">1</ObsLanguage>
    <ObsPublishDate xmlns="e3b11cab-d775-4bfa-ae1e-68b9e3445dbc">2019-04-20T21:00:00+00:00</ObsPublishDate>
    <ObsYear xmlns="e3b11cab-d775-4bfa-ae1e-68b9e3445dbc">6</ObsYear>
    <ObsGovernance xmlns="e3b11cab-d775-4bfa-ae1e-68b9e3445dbc">1</ObsGovernanc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In-Year Reports Document" ma:contentTypeID="0x010100C3DB93928D05F04F8A336FE01298BF7C0400D106BAD6F2EE114D897C83201197E7D4" ma:contentTypeVersion="6" ma:contentTypeDescription="" ma:contentTypeScope="" ma:versionID="30ee723ee912f4dd586953b064072316">
  <xsd:schema xmlns:xsd="http://www.w3.org/2001/XMLSchema" xmlns:xs="http://www.w3.org/2001/XMLSchema" xmlns:p="http://schemas.microsoft.com/office/2006/metadata/properties" xmlns:ns2="e3b11cab-d775-4bfa-ae1e-68b9e3445dbc" targetNamespace="http://schemas.microsoft.com/office/2006/metadata/properties" ma:root="true" ma:fieldsID="0ee7c08a34fe359202d9d11a76cc80b2" ns2:_="">
    <xsd:import namespace="e3b11cab-d775-4bfa-ae1e-68b9e3445dbc"/>
    <xsd:element name="properties">
      <xsd:complexType>
        <xsd:sequence>
          <xsd:element name="documentManagement">
            <xsd:complexType>
              <xsd:all>
                <xsd:element ref="ns2:ObsLanguage"/>
                <xsd:element ref="ns2:ObsGovernance"/>
                <xsd:element ref="ns2:ObsPublishDate"/>
                <xsd:element ref="ns2:ObsYear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b11cab-d775-4bfa-ae1e-68b9e3445dbc" elementFormDefault="qualified">
    <xsd:import namespace="http://schemas.microsoft.com/office/2006/documentManagement/types"/>
    <xsd:import namespace="http://schemas.microsoft.com/office/infopath/2007/PartnerControls"/>
    <xsd:element name="ObsLanguage" ma:index="8" ma:displayName="OBS Language" ma:list="{22fcbed6-c0f8-44ee-ba2c-9da9dc37be09}" ma:internalName="ObsLanguage" ma:showField="Title" ma:web="e3b11cab-d775-4bfa-ae1e-68b9e3445dbc">
      <xsd:simpleType>
        <xsd:restriction base="dms:Lookup"/>
      </xsd:simpleType>
    </xsd:element>
    <xsd:element name="ObsGovernance" ma:index="9" ma:displayName="OBS Governance" ma:list="{a1482116-db7a-4cae-9afc-922f7eaddaa9}" ma:internalName="ObsGovernance" ma:showField="Title" ma:web="e3b11cab-d775-4bfa-ae1e-68b9e3445dbc">
      <xsd:simpleType>
        <xsd:restriction base="dms:Lookup"/>
      </xsd:simpleType>
    </xsd:element>
    <xsd:element name="ObsPublishDate" ma:index="10" ma:displayName="OBS PublishDate" ma:default="[today]" ma:format="DateOnly" ma:internalName="ObsPublishDate">
      <xsd:simpleType>
        <xsd:restriction base="dms:DateTime"/>
      </xsd:simpleType>
    </xsd:element>
    <xsd:element name="ObsYear" ma:index="11" ma:displayName="OBS Year" ma:list="{a509d3ed-3406-4cb9-8af7-ab66a6c6e209}" ma:internalName="ObsYear" ma:showField="Title" ma:web="e3b11cab-d775-4bfa-ae1e-68b9e3445dbc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35168FC-9A9D-442A-813E-DDD89F3B6C4B}"/>
</file>

<file path=customXml/itemProps2.xml><?xml version="1.0" encoding="utf-8"?>
<ds:datastoreItem xmlns:ds="http://schemas.openxmlformats.org/officeDocument/2006/customXml" ds:itemID="{A99140F4-F811-4698-9268-31C317FD7C3E}"/>
</file>

<file path=customXml/itemProps3.xml><?xml version="1.0" encoding="utf-8"?>
<ds:datastoreItem xmlns:ds="http://schemas.openxmlformats.org/officeDocument/2006/customXml" ds:itemID="{B77BC4E9-2F01-4C7C-B0BC-EDDEB6FFFE6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Ministries</vt:lpstr>
      <vt:lpstr>Expen by minstry&amp;economic class</vt:lpstr>
      <vt:lpstr>Expen by economic class</vt:lpstr>
      <vt:lpstr>Types of investment</vt:lpstr>
      <vt:lpstr>Revenues by economic class</vt:lpstr>
      <vt:lpstr>Advances Summary</vt:lpstr>
      <vt:lpstr>Oil and non-oil revenues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Government Account January 2019</dc:title>
  <dc:creator/>
  <cp:lastModifiedBy/>
  <dcterms:created xsi:type="dcterms:W3CDTF">2006-09-16T00:00:00Z</dcterms:created>
  <dcterms:modified xsi:type="dcterms:W3CDTF">2019-04-21T05:42:36Z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0x010100C3DB93928D05F04F8A336FE01298BF7C0400D106BAD6F2EE114D897C83201197E7D4</vt:lpwstr>
  </property>
</Properties>
</file>