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1290" windowWidth="14790" windowHeight="787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11" i="9"/>
  <c r="D12" i="9"/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B5" i="10" l="1"/>
  <c r="D4" i="5"/>
  <c r="D4" i="9" l="1"/>
</calcChain>
</file>

<file path=xl/sharedStrings.xml><?xml version="1.0" encoding="utf-8"?>
<sst xmlns="http://schemas.openxmlformats.org/spreadsheetml/2006/main" count="205" uniqueCount="138">
  <si>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</si>
  <si>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</si>
  <si>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</si>
  <si>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</si>
  <si>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</si>
  <si>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</si>
  <si>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</si>
  <si>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</si>
  <si>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</si>
  <si>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</si>
  <si>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</si>
  <si>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</si>
  <si>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</si>
  <si>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</si>
  <si>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</si>
  <si>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</si>
  <si>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</si>
  <si>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</si>
  <si>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</si>
  <si>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</si>
  <si>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</si>
  <si>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</si>
  <si>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</si>
  <si>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</si>
  <si>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</si>
  <si>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</si>
  <si>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</si>
  <si>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</si>
  <si>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</si>
  <si>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</si>
  <si>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</si>
  <si>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</si>
  <si>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</si>
  <si>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</si>
  <si>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</si>
  <si>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</si>
  <si>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</si>
  <si>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</si>
  <si>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</si>
  <si>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</si>
  <si>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</si>
  <si>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</si>
  <si>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</si>
  <si>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</si>
  <si>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</si>
  <si>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</si>
  <si>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</si>
  <si>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</si>
  <si>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</si>
  <si>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</si>
  <si>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</si>
  <si>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</si>
  <si>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</si>
  <si>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</si>
  <si>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</si>
  <si>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</si>
  <si>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</si>
  <si>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</si>
  <si>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</si>
  <si>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</si>
  <si>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</si>
  <si>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</si>
  <si>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</si>
  <si>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</si>
  <si>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</si>
  <si>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</si>
  <si>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</si>
  <si>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</si>
  <si>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</si>
  <si>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</si>
  <si>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</si>
  <si>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</si>
  <si>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</si>
  <si>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</si>
  <si>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</si>
  <si>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</si>
  <si>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</si>
  <si>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</si>
  <si>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</si>
  <si>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</si>
  <si>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</si>
  <si>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</si>
  <si>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</si>
  <si>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</si>
  <si>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</si>
  <si>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</si>
  <si>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</si>
  <si>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</si>
  <si>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</si>
  <si>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</si>
  <si>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</si>
  <si>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</si>
  <si>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</si>
  <si>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</si>
  <si>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</si>
  <si>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</si>
  <si>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</si>
  <si>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</si>
  <si>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</si>
  <si>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</si>
  <si>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</si>
  <si>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</si>
  <si>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</si>
  <si>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</si>
  <si>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</si>
  <si>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</si>
  <si>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</si>
  <si>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</si>
  <si>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</si>
  <si>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</si>
  <si>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</si>
  <si>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</si>
  <si>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</si>
  <si>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</si>
  <si>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</si>
  <si>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</si>
  <si>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</si>
  <si>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</si>
  <si>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</si>
  <si>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</si>
  <si>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</si>
  <si>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</si>
  <si>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</si>
  <si>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</si>
  <si>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</si>
  <si>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</si>
  <si>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</si>
  <si>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</si>
  <si>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</si>
  <si>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وزارة الاعمار والاسكان والبلديات العامة</t>
  </si>
  <si>
    <t>المجموع العام للقطاعات</t>
  </si>
  <si>
    <t>وزارة المالية دائرة المحاسبة قسم التوحيد/ نظام توحيد حسابات الدولة على الموازنة الجارية والاستثمارية  لغاية آب لسنه 2020</t>
  </si>
  <si>
    <t>وزارة المالية دائرة المحاسبة قسم التوحيد/ نظام توحيد حسابات الدولة على الموازنة الجارية والاستثمارية  لغاية آب  لسنه 2020</t>
  </si>
  <si>
    <t>وزارة المالية دائرة المحاسبة قسم التوحيد/ نظام توحيد حسابات الدولة على الموازنة االاستثمارية  لغاية آب لسنه 2020</t>
  </si>
  <si>
    <t>وزارة المالية دائرة المحاسبة قسم التوحيد/ نظام توحيد حسابات الدولة على الموازنة الجارية لغاية  آب  لسنه 2020</t>
  </si>
  <si>
    <t>وزارة المالية دائرة المحاسبة قسم التوحيد/ نظام توحيد حسابات الدولة على الموازنة الاستثمارية  لغاية  آب  لسنه 2020</t>
  </si>
  <si>
    <t>وزارة المالية دائرة المحاسبة قسم التوحيد/ نظام توحيد حسابات الدولة على الموازنة الجارية والاستثمارية  لغاية  آب لسنه 2020</t>
  </si>
  <si>
    <t>وزارة المالية دائرة المحاسبة قسم التوحيد/ نظام توحيد حسابات الدولة على الموازنة الجارية والاستثمارية  لغاية  آب  لسنه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</si>
</sst>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0" fontId="4" fillId="6" borderId="1" xfId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3" fontId="4" fillId="6" borderId="1" xfId="16" applyNumberFormat="1" applyFont="1" applyFill="1" applyBorder="1" applyAlignment="1">
      <alignment horizontal="right" readingOrder="2"/>
    </xf>
    <xf numFmtId="0" fontId="4" fillId="15" borderId="2" xfId="1" applyFont="1" applyFill="1" applyBorder="1" applyAlignment="1">
      <alignment vertical="center"/>
    </xf>
    <xf numFmtId="0" fontId="4" fillId="15" borderId="1" xfId="0" applyFont="1" applyFill="1" applyBorder="1"/>
    <xf numFmtId="0" fontId="4" fillId="15" borderId="1" xfId="1" applyFont="1" applyFill="1" applyBorder="1"/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/>
    </xf>
    <xf numFmtId="0" fontId="4" fillId="5" borderId="4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41" t="s">
        <v>131</v>
      </c>
      <c r="B1" s="42"/>
      <c r="C1" s="42"/>
      <c r="D1" s="43"/>
    </row>
    <row r="2" spans="1:4" ht="26.25" customHeight="1" x14ac:dyDescent="0.2">
      <c r="A2" s="44" t="s">
        <v>109</v>
      </c>
      <c r="B2" s="45"/>
      <c r="C2" s="45"/>
      <c r="D2" s="46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76</v>
      </c>
    </row>
    <row r="4" spans="1:4" ht="15.75" x14ac:dyDescent="0.25">
      <c r="A4" s="1" t="s">
        <v>1</v>
      </c>
      <c r="B4" s="26">
        <v>274331275442</v>
      </c>
      <c r="C4" s="27">
        <v>0</v>
      </c>
      <c r="D4" s="27">
        <f>B4+C4</f>
        <v>274331275442</v>
      </c>
    </row>
    <row r="5" spans="1:4" ht="15.75" x14ac:dyDescent="0.25">
      <c r="A5" s="1" t="s">
        <v>2</v>
      </c>
      <c r="B5" s="26">
        <v>26097333927</v>
      </c>
      <c r="C5" s="27">
        <v>0</v>
      </c>
      <c r="D5" s="27">
        <f t="shared" ref="D5:D48" si="0">B5+C5</f>
        <v>26097333927</v>
      </c>
    </row>
    <row r="6" spans="1:4" ht="15.75" x14ac:dyDescent="0.25">
      <c r="A6" s="1" t="s">
        <v>3</v>
      </c>
      <c r="B6" s="26">
        <v>2827725590088.0801</v>
      </c>
      <c r="C6" s="27">
        <v>75147745743</v>
      </c>
      <c r="D6" s="27">
        <f t="shared" si="0"/>
        <v>2902873335831.0801</v>
      </c>
    </row>
    <row r="7" spans="1:4" ht="15.75" x14ac:dyDescent="0.25">
      <c r="A7" s="1" t="s">
        <v>4</v>
      </c>
      <c r="B7" s="26">
        <v>65625484299</v>
      </c>
      <c r="C7" s="27">
        <v>18473</v>
      </c>
      <c r="D7" s="27">
        <f t="shared" si="0"/>
        <v>65625502772</v>
      </c>
    </row>
    <row r="8" spans="1:4" ht="15.75" x14ac:dyDescent="0.25">
      <c r="A8" s="1" t="s">
        <v>5</v>
      </c>
      <c r="B8" s="26">
        <v>12895505746090.699</v>
      </c>
      <c r="C8" s="27">
        <v>89068100</v>
      </c>
      <c r="D8" s="27">
        <f t="shared" si="0"/>
        <v>12895594814190.699</v>
      </c>
    </row>
    <row r="9" spans="1:4" ht="15.75" x14ac:dyDescent="0.25">
      <c r="A9" s="1" t="s">
        <v>6</v>
      </c>
      <c r="B9" s="26">
        <v>7567127924331</v>
      </c>
      <c r="C9" s="27">
        <v>124846940</v>
      </c>
      <c r="D9" s="27">
        <f t="shared" si="0"/>
        <v>7567252771271</v>
      </c>
    </row>
    <row r="10" spans="1:4" ht="15.75" x14ac:dyDescent="0.25">
      <c r="A10" s="1" t="s">
        <v>7</v>
      </c>
      <c r="B10" s="26">
        <v>1863956716922.8201</v>
      </c>
      <c r="C10" s="27">
        <v>0</v>
      </c>
      <c r="D10" s="27">
        <f t="shared" si="0"/>
        <v>1863956716922.8201</v>
      </c>
    </row>
    <row r="11" spans="1:4" ht="15.75" x14ac:dyDescent="0.25">
      <c r="A11" s="1" t="s">
        <v>64</v>
      </c>
      <c r="B11" s="26">
        <v>874316323372.125</v>
      </c>
      <c r="C11" s="27">
        <v>22334320327</v>
      </c>
      <c r="D11" s="27">
        <f t="shared" si="0"/>
        <v>896650643699.125</v>
      </c>
    </row>
    <row r="12" spans="1:4" ht="15.75" x14ac:dyDescent="0.25">
      <c r="A12" s="1" t="s">
        <v>8</v>
      </c>
      <c r="B12" s="26">
        <v>4473275601388</v>
      </c>
      <c r="C12" s="27">
        <v>0</v>
      </c>
      <c r="D12" s="27">
        <f t="shared" si="0"/>
        <v>4473275601388</v>
      </c>
    </row>
    <row r="13" spans="1:4" ht="15.75" x14ac:dyDescent="0.25">
      <c r="A13" s="1" t="s">
        <v>9</v>
      </c>
      <c r="B13" s="26">
        <v>396314762832</v>
      </c>
      <c r="C13" s="27">
        <v>0</v>
      </c>
      <c r="D13" s="27">
        <f t="shared" si="0"/>
        <v>396314762832</v>
      </c>
    </row>
    <row r="14" spans="1:4" ht="15.75" x14ac:dyDescent="0.25">
      <c r="A14" s="1" t="s">
        <v>10</v>
      </c>
      <c r="B14" s="26">
        <v>1176197657981.8601</v>
      </c>
      <c r="C14" s="27">
        <v>0</v>
      </c>
      <c r="D14" s="27">
        <f t="shared" si="0"/>
        <v>1176197657981.8601</v>
      </c>
    </row>
    <row r="15" spans="1:4" ht="15.75" x14ac:dyDescent="0.25">
      <c r="A15" s="1" t="s">
        <v>11</v>
      </c>
      <c r="B15" s="26">
        <v>42264158777</v>
      </c>
      <c r="C15" s="27">
        <v>1926867168</v>
      </c>
      <c r="D15" s="27">
        <f t="shared" si="0"/>
        <v>44191025945</v>
      </c>
    </row>
    <row r="16" spans="1:4" ht="15.75" x14ac:dyDescent="0.25">
      <c r="A16" s="1" t="s">
        <v>12</v>
      </c>
      <c r="B16" s="26">
        <v>132038766948</v>
      </c>
      <c r="C16" s="27">
        <v>0</v>
      </c>
      <c r="D16" s="27">
        <f t="shared" si="0"/>
        <v>132038766948</v>
      </c>
    </row>
    <row r="17" spans="1:4" ht="15.75" x14ac:dyDescent="0.25">
      <c r="A17" s="1" t="s">
        <v>13</v>
      </c>
      <c r="B17" s="26">
        <v>66178090993.900002</v>
      </c>
      <c r="C17" s="27">
        <v>5000</v>
      </c>
      <c r="D17" s="27">
        <f t="shared" si="0"/>
        <v>66178095993.900002</v>
      </c>
    </row>
    <row r="18" spans="1:4" ht="15.75" x14ac:dyDescent="0.25">
      <c r="A18" s="1" t="s">
        <v>14</v>
      </c>
      <c r="B18" s="26">
        <v>34261317174</v>
      </c>
      <c r="C18" s="27">
        <v>2762825999</v>
      </c>
      <c r="D18" s="27">
        <f t="shared" si="0"/>
        <v>37024143173</v>
      </c>
    </row>
    <row r="19" spans="1:4" ht="15.75" x14ac:dyDescent="0.25">
      <c r="A19" s="1" t="s">
        <v>73</v>
      </c>
      <c r="B19" s="26">
        <v>145354915468.931</v>
      </c>
      <c r="C19" s="27">
        <v>119923105490</v>
      </c>
      <c r="D19" s="27">
        <f t="shared" si="0"/>
        <v>265278020958.931</v>
      </c>
    </row>
    <row r="20" spans="1:4" ht="15.75" x14ac:dyDescent="0.25">
      <c r="A20" s="1" t="s">
        <v>15</v>
      </c>
      <c r="B20" s="26">
        <v>88484140256.334</v>
      </c>
      <c r="C20" s="27">
        <v>11091729844</v>
      </c>
      <c r="D20" s="27">
        <f t="shared" si="0"/>
        <v>99575870100.334</v>
      </c>
    </row>
    <row r="21" spans="1:4" ht="15.75" x14ac:dyDescent="0.25">
      <c r="A21" s="1" t="s">
        <v>16</v>
      </c>
      <c r="B21" s="26">
        <v>139853407940.5</v>
      </c>
      <c r="C21" s="27">
        <v>7651496390</v>
      </c>
      <c r="D21" s="27">
        <f t="shared" si="0"/>
        <v>147504904330.5</v>
      </c>
    </row>
    <row r="22" spans="1:4" ht="15.75" x14ac:dyDescent="0.25">
      <c r="A22" s="1" t="s">
        <v>17</v>
      </c>
      <c r="B22" s="26">
        <v>18643760789.345001</v>
      </c>
      <c r="C22" s="27">
        <v>107705184948.519</v>
      </c>
      <c r="D22" s="27">
        <f t="shared" si="0"/>
        <v>126348945737.864</v>
      </c>
    </row>
    <row r="23" spans="1:4" ht="15.75" x14ac:dyDescent="0.25">
      <c r="A23" s="1" t="s">
        <v>18</v>
      </c>
      <c r="B23" s="26">
        <v>27577853449.137001</v>
      </c>
      <c r="C23" s="27">
        <v>3983420783</v>
      </c>
      <c r="D23" s="27">
        <f t="shared" si="0"/>
        <v>31561274232.137001</v>
      </c>
    </row>
    <row r="24" spans="1:4" ht="15.75" x14ac:dyDescent="0.25">
      <c r="A24" s="1" t="s">
        <v>19</v>
      </c>
      <c r="B24" s="26">
        <v>700871987336.08606</v>
      </c>
      <c r="C24" s="27">
        <v>17684528414.648998</v>
      </c>
      <c r="D24" s="27">
        <f t="shared" si="0"/>
        <v>718556515750.73511</v>
      </c>
    </row>
    <row r="25" spans="1:4" ht="15.75" x14ac:dyDescent="0.25">
      <c r="A25" s="1" t="s">
        <v>20</v>
      </c>
      <c r="B25" s="26">
        <v>1380687690131.6299</v>
      </c>
      <c r="C25" s="27">
        <v>1432869230</v>
      </c>
      <c r="D25" s="27">
        <f t="shared" si="0"/>
        <v>1382120559361.6299</v>
      </c>
    </row>
    <row r="26" spans="1:4" ht="15.75" x14ac:dyDescent="0.25">
      <c r="A26" s="1" t="s">
        <v>21</v>
      </c>
      <c r="B26" s="26">
        <v>649236117647</v>
      </c>
      <c r="C26" s="27">
        <v>11455857937</v>
      </c>
      <c r="D26" s="27">
        <f t="shared" si="0"/>
        <v>660691975584</v>
      </c>
    </row>
    <row r="27" spans="1:4" ht="15.75" x14ac:dyDescent="0.25">
      <c r="A27" s="1" t="s">
        <v>22</v>
      </c>
      <c r="B27" s="26">
        <v>7752901282</v>
      </c>
      <c r="C27" s="27">
        <v>0</v>
      </c>
      <c r="D27" s="27">
        <f t="shared" si="0"/>
        <v>7752901282</v>
      </c>
    </row>
    <row r="28" spans="1:4" ht="15.75" x14ac:dyDescent="0.25">
      <c r="A28" s="1" t="s">
        <v>23</v>
      </c>
      <c r="B28" s="26">
        <v>56605624447</v>
      </c>
      <c r="C28" s="27">
        <v>1000</v>
      </c>
      <c r="D28" s="27">
        <f t="shared" si="0"/>
        <v>56605625447</v>
      </c>
    </row>
    <row r="29" spans="1:4" ht="15.75" x14ac:dyDescent="0.25">
      <c r="A29" s="1" t="s">
        <v>87</v>
      </c>
      <c r="B29" s="26">
        <v>2081228233438</v>
      </c>
      <c r="C29" s="27">
        <v>0</v>
      </c>
      <c r="D29" s="27">
        <f t="shared" si="0"/>
        <v>2081228233438</v>
      </c>
    </row>
    <row r="30" spans="1:4" ht="15.75" x14ac:dyDescent="0.25">
      <c r="A30" s="1" t="s">
        <v>24</v>
      </c>
      <c r="B30" s="26">
        <v>120832080514.302</v>
      </c>
      <c r="C30" s="27">
        <v>166363939150</v>
      </c>
      <c r="D30" s="27">
        <f t="shared" si="0"/>
        <v>287196019664.302</v>
      </c>
    </row>
    <row r="31" spans="1:4" ht="15.75" x14ac:dyDescent="0.25">
      <c r="A31" s="1" t="s">
        <v>74</v>
      </c>
      <c r="B31" s="26">
        <v>607244236860</v>
      </c>
      <c r="C31" s="27">
        <v>112113795253</v>
      </c>
      <c r="D31" s="27">
        <f t="shared" si="0"/>
        <v>719358032113</v>
      </c>
    </row>
    <row r="32" spans="1:4" ht="15.75" x14ac:dyDescent="0.25">
      <c r="A32" s="3" t="s">
        <v>119</v>
      </c>
      <c r="B32" s="26">
        <v>65711284146.612</v>
      </c>
      <c r="C32" s="27">
        <v>0</v>
      </c>
      <c r="D32" s="27">
        <f t="shared" si="0"/>
        <v>65711284146.612</v>
      </c>
    </row>
    <row r="33" spans="1:4" ht="15.75" x14ac:dyDescent="0.25">
      <c r="A33" s="3" t="s">
        <v>65</v>
      </c>
      <c r="B33" s="26">
        <v>1840552664123</v>
      </c>
      <c r="C33" s="27">
        <v>0</v>
      </c>
      <c r="D33" s="27">
        <f t="shared" si="0"/>
        <v>1840552664123</v>
      </c>
    </row>
    <row r="34" spans="1:4" ht="15.75" x14ac:dyDescent="0.25">
      <c r="A34" s="3" t="s">
        <v>75</v>
      </c>
      <c r="B34" s="26">
        <v>638983662658</v>
      </c>
      <c r="C34" s="27">
        <v>0</v>
      </c>
      <c r="D34" s="27">
        <f t="shared" si="0"/>
        <v>638983662658</v>
      </c>
    </row>
    <row r="35" spans="1:4" ht="15.75" x14ac:dyDescent="0.25">
      <c r="A35" s="3" t="s">
        <v>66</v>
      </c>
      <c r="B35" s="26">
        <v>496414349877</v>
      </c>
      <c r="C35" s="28">
        <v>6755172000</v>
      </c>
      <c r="D35" s="27">
        <f t="shared" si="0"/>
        <v>503169521877</v>
      </c>
    </row>
    <row r="36" spans="1:4" ht="15.75" x14ac:dyDescent="0.25">
      <c r="A36" s="3" t="s">
        <v>85</v>
      </c>
      <c r="B36" s="26">
        <v>617655472795</v>
      </c>
      <c r="C36" s="27">
        <v>0</v>
      </c>
      <c r="D36" s="27">
        <f t="shared" si="0"/>
        <v>617655472795</v>
      </c>
    </row>
    <row r="37" spans="1:4" ht="15.75" x14ac:dyDescent="0.25">
      <c r="A37" s="3" t="s">
        <v>117</v>
      </c>
      <c r="B37" s="26">
        <v>87906256839</v>
      </c>
      <c r="C37" s="27">
        <v>86611288009</v>
      </c>
      <c r="D37" s="27">
        <f t="shared" si="0"/>
        <v>174517544848</v>
      </c>
    </row>
    <row r="38" spans="1:4" ht="15.75" x14ac:dyDescent="0.25">
      <c r="A38" s="3" t="s">
        <v>72</v>
      </c>
      <c r="B38" s="26">
        <v>260692727334</v>
      </c>
      <c r="C38" s="27">
        <v>0</v>
      </c>
      <c r="D38" s="27">
        <f t="shared" si="0"/>
        <v>260692727334</v>
      </c>
    </row>
    <row r="39" spans="1:4" ht="15.75" x14ac:dyDescent="0.25">
      <c r="A39" s="3" t="s">
        <v>67</v>
      </c>
      <c r="B39" s="26">
        <v>375068398190</v>
      </c>
      <c r="C39" s="28">
        <v>0</v>
      </c>
      <c r="D39" s="27">
        <f t="shared" si="0"/>
        <v>375068398190</v>
      </c>
    </row>
    <row r="40" spans="1:4" ht="15.75" x14ac:dyDescent="0.25">
      <c r="A40" s="3" t="s">
        <v>68</v>
      </c>
      <c r="B40" s="26">
        <v>451227880026</v>
      </c>
      <c r="C40" s="27">
        <v>10858932355</v>
      </c>
      <c r="D40" s="27">
        <f t="shared" si="0"/>
        <v>462086812381</v>
      </c>
    </row>
    <row r="41" spans="1:4" ht="15.75" x14ac:dyDescent="0.25">
      <c r="A41" s="3" t="s">
        <v>69</v>
      </c>
      <c r="B41" s="26">
        <v>440740295662</v>
      </c>
      <c r="C41" s="27">
        <v>0</v>
      </c>
      <c r="D41" s="27">
        <f t="shared" si="0"/>
        <v>440740295662</v>
      </c>
    </row>
    <row r="42" spans="1:4" ht="15.75" x14ac:dyDescent="0.25">
      <c r="A42" s="3" t="s">
        <v>70</v>
      </c>
      <c r="B42" s="26">
        <v>204583079311</v>
      </c>
      <c r="C42" s="27">
        <v>0</v>
      </c>
      <c r="D42" s="27">
        <f t="shared" si="0"/>
        <v>204583079311</v>
      </c>
    </row>
    <row r="43" spans="1:4" ht="15.75" x14ac:dyDescent="0.25">
      <c r="A43" s="3" t="s">
        <v>71</v>
      </c>
      <c r="B43" s="26">
        <v>384491191675</v>
      </c>
      <c r="C43" s="27">
        <v>20549324175</v>
      </c>
      <c r="D43" s="27">
        <f t="shared" si="0"/>
        <v>405040515850</v>
      </c>
    </row>
    <row r="44" spans="1:4" ht="15.75" x14ac:dyDescent="0.25">
      <c r="A44" s="1" t="s">
        <v>118</v>
      </c>
      <c r="B44" s="26">
        <v>32381763639</v>
      </c>
      <c r="C44" s="27">
        <v>0</v>
      </c>
      <c r="D44" s="27">
        <f t="shared" si="0"/>
        <v>32381763639</v>
      </c>
    </row>
    <row r="45" spans="1:4" ht="15.75" x14ac:dyDescent="0.25">
      <c r="A45" s="3" t="s">
        <v>86</v>
      </c>
      <c r="B45" s="26">
        <v>2645694372</v>
      </c>
      <c r="C45" s="27">
        <v>0</v>
      </c>
      <c r="D45" s="27">
        <f t="shared" si="0"/>
        <v>2645694372</v>
      </c>
    </row>
    <row r="46" spans="1:4" ht="15.75" x14ac:dyDescent="0.25">
      <c r="A46" s="3" t="s">
        <v>107</v>
      </c>
      <c r="B46" s="26">
        <v>257785040405</v>
      </c>
      <c r="C46" s="27">
        <v>0</v>
      </c>
      <c r="D46" s="27">
        <f t="shared" si="0"/>
        <v>257785040405</v>
      </c>
    </row>
    <row r="47" spans="1:4" ht="15.75" x14ac:dyDescent="0.25">
      <c r="A47" s="3" t="s">
        <v>108</v>
      </c>
      <c r="B47" s="26">
        <v>2767347890</v>
      </c>
      <c r="C47" s="27">
        <v>0</v>
      </c>
      <c r="D47" s="27">
        <f t="shared" si="0"/>
        <v>2767347890</v>
      </c>
    </row>
    <row r="48" spans="1:4" ht="15.75" x14ac:dyDescent="0.25">
      <c r="A48" s="3" t="s">
        <v>25</v>
      </c>
      <c r="B48" s="26">
        <v>44899196809070.398</v>
      </c>
      <c r="C48" s="27">
        <v>786566342729.16797</v>
      </c>
      <c r="D48" s="27">
        <f t="shared" si="0"/>
        <v>45685763151799.562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7"/>
  <sheetViews>
    <sheetView rightToLeft="1" zoomScale="70" zoomScaleNormal="70" workbookViewId="0">
      <selection activeCell="D64" sqref="D64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6384" width="9" style="2"/>
  </cols>
  <sheetData>
    <row r="1" spans="1:11" ht="36.75" customHeight="1" x14ac:dyDescent="0.2">
      <c r="A1" s="41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34.5" customHeight="1" x14ac:dyDescent="0.2">
      <c r="A2" s="47" t="s">
        <v>110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29">
        <v>266950800228</v>
      </c>
      <c r="C4" s="29">
        <v>4482326205</v>
      </c>
      <c r="D4" s="29">
        <v>531260381</v>
      </c>
      <c r="E4" s="29">
        <v>811687094</v>
      </c>
      <c r="F4" s="29">
        <v>378296500</v>
      </c>
      <c r="G4" s="29">
        <v>1176905034</v>
      </c>
      <c r="H4" s="29"/>
      <c r="I4" s="29"/>
      <c r="J4" s="29"/>
      <c r="K4" s="29">
        <v>274331275442</v>
      </c>
    </row>
    <row r="5" spans="1:11" ht="15.75" x14ac:dyDescent="0.25">
      <c r="A5" s="1" t="s">
        <v>2</v>
      </c>
      <c r="B5" s="29">
        <v>21950613529</v>
      </c>
      <c r="C5" s="29">
        <v>2914539728</v>
      </c>
      <c r="D5" s="29">
        <v>654366670</v>
      </c>
      <c r="E5" s="29">
        <v>162821750</v>
      </c>
      <c r="F5" s="29">
        <v>51492250</v>
      </c>
      <c r="G5" s="29">
        <v>363500000</v>
      </c>
      <c r="H5" s="29"/>
      <c r="I5" s="29"/>
      <c r="J5" s="29"/>
      <c r="K5" s="29">
        <v>26097333927</v>
      </c>
    </row>
    <row r="6" spans="1:11" ht="15.75" x14ac:dyDescent="0.25">
      <c r="A6" s="1" t="s">
        <v>3</v>
      </c>
      <c r="B6" s="29">
        <v>2533262951445.7202</v>
      </c>
      <c r="C6" s="29">
        <v>23992457453.360001</v>
      </c>
      <c r="D6" s="29">
        <v>10937651312</v>
      </c>
      <c r="E6" s="29">
        <v>8075193950</v>
      </c>
      <c r="F6" s="29">
        <v>4441230254</v>
      </c>
      <c r="G6" s="29">
        <v>241324936816</v>
      </c>
      <c r="H6" s="29"/>
      <c r="I6" s="29">
        <v>5691168857</v>
      </c>
      <c r="J6" s="29"/>
      <c r="K6" s="29">
        <v>2827725590088.0801</v>
      </c>
    </row>
    <row r="7" spans="1:11" ht="15.75" x14ac:dyDescent="0.25">
      <c r="A7" s="1" t="s">
        <v>4</v>
      </c>
      <c r="B7" s="29">
        <v>49023555876</v>
      </c>
      <c r="C7" s="29">
        <v>13660744176</v>
      </c>
      <c r="D7" s="29">
        <v>1168089669</v>
      </c>
      <c r="E7" s="29">
        <v>893568139</v>
      </c>
      <c r="F7" s="29">
        <v>715000</v>
      </c>
      <c r="G7" s="29">
        <v>878811439</v>
      </c>
      <c r="H7" s="29"/>
      <c r="I7" s="29"/>
      <c r="J7" s="29"/>
      <c r="K7" s="29">
        <v>65625484299</v>
      </c>
    </row>
    <row r="8" spans="1:11" ht="15.75" x14ac:dyDescent="0.25">
      <c r="A8" s="1" t="s">
        <v>5</v>
      </c>
      <c r="B8" s="29">
        <v>74446949991</v>
      </c>
      <c r="C8" s="29">
        <v>1332530859</v>
      </c>
      <c r="D8" s="29">
        <v>758625549</v>
      </c>
      <c r="E8" s="29">
        <v>1064273500</v>
      </c>
      <c r="F8" s="29">
        <v>315570300</v>
      </c>
      <c r="G8" s="29">
        <v>5496983195267.3398</v>
      </c>
      <c r="H8" s="29"/>
      <c r="I8" s="29"/>
      <c r="J8" s="29">
        <v>7320604600624.4004</v>
      </c>
      <c r="K8" s="29">
        <v>12895505746090.699</v>
      </c>
    </row>
    <row r="9" spans="1:11" ht="15.75" x14ac:dyDescent="0.25">
      <c r="A9" s="1" t="s">
        <v>6</v>
      </c>
      <c r="B9" s="29">
        <v>7482485375699</v>
      </c>
      <c r="C9" s="29">
        <v>4004984737</v>
      </c>
      <c r="D9" s="29">
        <v>49542308547</v>
      </c>
      <c r="E9" s="29">
        <v>25430450627</v>
      </c>
      <c r="F9" s="29">
        <v>5620655721</v>
      </c>
      <c r="G9" s="29">
        <v>44149000</v>
      </c>
      <c r="H9" s="29"/>
      <c r="I9" s="29"/>
      <c r="J9" s="29"/>
      <c r="K9" s="29">
        <v>7567127924331</v>
      </c>
    </row>
    <row r="10" spans="1:11" ht="15.75" x14ac:dyDescent="0.25">
      <c r="A10" s="1" t="s">
        <v>7</v>
      </c>
      <c r="B10" s="29">
        <v>41198598638</v>
      </c>
      <c r="C10" s="29">
        <v>454841744</v>
      </c>
      <c r="D10" s="29">
        <v>985998355</v>
      </c>
      <c r="E10" s="29">
        <v>538184550</v>
      </c>
      <c r="F10" s="29">
        <v>11018000</v>
      </c>
      <c r="G10" s="29">
        <v>20196500</v>
      </c>
      <c r="H10" s="29"/>
      <c r="I10" s="29">
        <v>566855571</v>
      </c>
      <c r="J10" s="29">
        <v>1820181023564.8201</v>
      </c>
      <c r="K10" s="29">
        <v>1863956716922.8201</v>
      </c>
    </row>
    <row r="11" spans="1:11" ht="15.75" x14ac:dyDescent="0.25">
      <c r="A11" s="1" t="s">
        <v>120</v>
      </c>
      <c r="B11" s="29">
        <v>655763220703.505</v>
      </c>
      <c r="C11" s="29">
        <v>17562002423.700001</v>
      </c>
      <c r="D11" s="29">
        <v>165025367851.72</v>
      </c>
      <c r="E11" s="29">
        <v>12873000824</v>
      </c>
      <c r="F11" s="29">
        <v>15658913650</v>
      </c>
      <c r="G11" s="29">
        <v>103636750</v>
      </c>
      <c r="H11" s="29"/>
      <c r="I11" s="29">
        <v>7330181169.1999998</v>
      </c>
      <c r="J11" s="29"/>
      <c r="K11" s="29">
        <v>874316323372.125</v>
      </c>
    </row>
    <row r="12" spans="1:11" ht="15.75" x14ac:dyDescent="0.25">
      <c r="A12" s="1" t="s">
        <v>8</v>
      </c>
      <c r="B12" s="29">
        <v>4437386409650</v>
      </c>
      <c r="C12" s="29">
        <v>1563021022</v>
      </c>
      <c r="D12" s="29">
        <v>26105107574</v>
      </c>
      <c r="E12" s="29">
        <v>3181718629</v>
      </c>
      <c r="F12" s="29">
        <v>148750000</v>
      </c>
      <c r="G12" s="29">
        <v>4890594513</v>
      </c>
      <c r="H12" s="29"/>
      <c r="I12" s="29"/>
      <c r="J12" s="29"/>
      <c r="K12" s="29">
        <v>4473275601388</v>
      </c>
    </row>
    <row r="13" spans="1:11" ht="15.75" x14ac:dyDescent="0.25">
      <c r="A13" s="1" t="s">
        <v>9</v>
      </c>
      <c r="B13" s="29">
        <v>256166042071</v>
      </c>
      <c r="C13" s="29">
        <v>2583659521</v>
      </c>
      <c r="D13" s="29">
        <v>132574177700</v>
      </c>
      <c r="E13" s="29">
        <v>3104807800</v>
      </c>
      <c r="F13" s="29">
        <v>1884582740</v>
      </c>
      <c r="G13" s="29">
        <v>1493000</v>
      </c>
      <c r="H13" s="29"/>
      <c r="I13" s="29"/>
      <c r="J13" s="29"/>
      <c r="K13" s="29">
        <v>396314762832</v>
      </c>
    </row>
    <row r="14" spans="1:11" ht="15.75" x14ac:dyDescent="0.25">
      <c r="A14" s="1" t="s">
        <v>10</v>
      </c>
      <c r="B14" s="29">
        <v>1105739960545</v>
      </c>
      <c r="C14" s="29">
        <v>1247377199</v>
      </c>
      <c r="D14" s="29">
        <v>66938232737.862</v>
      </c>
      <c r="E14" s="29">
        <v>536560750</v>
      </c>
      <c r="F14" s="29">
        <v>1237028750</v>
      </c>
      <c r="G14" s="29">
        <v>498498000</v>
      </c>
      <c r="H14" s="29"/>
      <c r="I14" s="29"/>
      <c r="J14" s="29"/>
      <c r="K14" s="29">
        <v>1176197657981.8601</v>
      </c>
    </row>
    <row r="15" spans="1:11" ht="15.75" x14ac:dyDescent="0.25">
      <c r="A15" s="1" t="s">
        <v>11</v>
      </c>
      <c r="B15" s="29">
        <v>24620193426</v>
      </c>
      <c r="C15" s="29">
        <v>140638020</v>
      </c>
      <c r="D15" s="29">
        <v>103122831</v>
      </c>
      <c r="E15" s="29">
        <v>354957500</v>
      </c>
      <c r="F15" s="29">
        <v>0</v>
      </c>
      <c r="G15" s="29">
        <v>17045247000</v>
      </c>
      <c r="H15" s="29"/>
      <c r="I15" s="29"/>
      <c r="J15" s="29"/>
      <c r="K15" s="29">
        <v>42264158777</v>
      </c>
    </row>
    <row r="16" spans="1:11" ht="15.75" x14ac:dyDescent="0.25">
      <c r="A16" s="1" t="s">
        <v>12</v>
      </c>
      <c r="B16" s="29">
        <v>19196202223</v>
      </c>
      <c r="C16" s="29">
        <v>697561905</v>
      </c>
      <c r="D16" s="29">
        <v>137257928</v>
      </c>
      <c r="E16" s="29">
        <v>46021750</v>
      </c>
      <c r="F16" s="29">
        <v>0</v>
      </c>
      <c r="G16" s="29">
        <v>3961723586</v>
      </c>
      <c r="H16" s="29"/>
      <c r="I16" s="29"/>
      <c r="J16" s="29">
        <v>107999999556</v>
      </c>
      <c r="K16" s="29">
        <v>132038766948</v>
      </c>
    </row>
    <row r="17" spans="1:11" ht="15.75" x14ac:dyDescent="0.25">
      <c r="A17" s="1" t="s">
        <v>13</v>
      </c>
      <c r="B17" s="29">
        <v>64134620455.900002</v>
      </c>
      <c r="C17" s="29">
        <v>90123625</v>
      </c>
      <c r="D17" s="29">
        <v>349728852</v>
      </c>
      <c r="E17" s="29">
        <v>55502500</v>
      </c>
      <c r="F17" s="29">
        <v>0</v>
      </c>
      <c r="G17" s="29">
        <v>1496400561</v>
      </c>
      <c r="H17" s="29"/>
      <c r="I17" s="29">
        <v>51715000</v>
      </c>
      <c r="J17" s="29"/>
      <c r="K17" s="29">
        <v>66178090993.900002</v>
      </c>
    </row>
    <row r="18" spans="1:11" ht="15.75" x14ac:dyDescent="0.25">
      <c r="A18" s="1" t="s">
        <v>14</v>
      </c>
      <c r="B18" s="29">
        <v>10527815742</v>
      </c>
      <c r="C18" s="29">
        <v>17071282</v>
      </c>
      <c r="D18" s="29">
        <v>90545450</v>
      </c>
      <c r="E18" s="29">
        <v>16487000</v>
      </c>
      <c r="F18" s="29">
        <v>0</v>
      </c>
      <c r="G18" s="29">
        <v>23609397700</v>
      </c>
      <c r="H18" s="29"/>
      <c r="I18" s="29"/>
      <c r="J18" s="29"/>
      <c r="K18" s="29">
        <v>34261317174</v>
      </c>
    </row>
    <row r="19" spans="1:11" ht="15.75" x14ac:dyDescent="0.25">
      <c r="A19" s="1" t="s">
        <v>121</v>
      </c>
      <c r="B19" s="29">
        <v>79268483444.501007</v>
      </c>
      <c r="C19" s="29">
        <v>2365738133</v>
      </c>
      <c r="D19" s="29">
        <v>1310454315.668</v>
      </c>
      <c r="E19" s="29">
        <v>275983800</v>
      </c>
      <c r="F19" s="29">
        <v>31878750.761999998</v>
      </c>
      <c r="G19" s="29">
        <v>62102377025</v>
      </c>
      <c r="H19" s="29"/>
      <c r="I19" s="29"/>
      <c r="J19" s="29"/>
      <c r="K19" s="29">
        <v>145354915468.931</v>
      </c>
    </row>
    <row r="20" spans="1:11" ht="15.75" x14ac:dyDescent="0.25">
      <c r="A20" s="1" t="s">
        <v>15</v>
      </c>
      <c r="B20" s="29">
        <v>87179787436.334</v>
      </c>
      <c r="C20" s="29">
        <v>664383700</v>
      </c>
      <c r="D20" s="29">
        <v>479919420</v>
      </c>
      <c r="E20" s="29">
        <v>132110700</v>
      </c>
      <c r="F20" s="29">
        <v>0</v>
      </c>
      <c r="G20" s="29">
        <v>27939000</v>
      </c>
      <c r="H20" s="29"/>
      <c r="I20" s="29"/>
      <c r="J20" s="29"/>
      <c r="K20" s="29">
        <v>88484140256.334</v>
      </c>
    </row>
    <row r="21" spans="1:11" ht="15.75" x14ac:dyDescent="0.25">
      <c r="A21" s="1" t="s">
        <v>16</v>
      </c>
      <c r="B21" s="29">
        <v>118320188601</v>
      </c>
      <c r="C21" s="29">
        <v>1445018542</v>
      </c>
      <c r="D21" s="29">
        <v>1746569879.5</v>
      </c>
      <c r="E21" s="29">
        <v>6776353408</v>
      </c>
      <c r="F21" s="29">
        <v>30295000</v>
      </c>
      <c r="G21" s="29">
        <v>5173541300</v>
      </c>
      <c r="H21" s="29"/>
      <c r="I21" s="29">
        <v>6361441210</v>
      </c>
      <c r="J21" s="29"/>
      <c r="K21" s="29">
        <v>139853407940.5</v>
      </c>
    </row>
    <row r="22" spans="1:11" ht="15.75" x14ac:dyDescent="0.25">
      <c r="A22" s="1" t="s">
        <v>17</v>
      </c>
      <c r="B22" s="29">
        <v>18010713528.544998</v>
      </c>
      <c r="C22" s="29">
        <v>2068960.8</v>
      </c>
      <c r="D22" s="29">
        <v>467600</v>
      </c>
      <c r="E22" s="29">
        <v>1145500</v>
      </c>
      <c r="F22" s="29">
        <v>0</v>
      </c>
      <c r="G22" s="29">
        <v>629365200</v>
      </c>
      <c r="H22" s="29"/>
      <c r="I22" s="29"/>
      <c r="J22" s="29"/>
      <c r="K22" s="29">
        <v>18643760789.345001</v>
      </c>
    </row>
    <row r="23" spans="1:11" ht="15.75" x14ac:dyDescent="0.25">
      <c r="A23" s="1" t="s">
        <v>122</v>
      </c>
      <c r="B23" s="29">
        <v>26942522418.137001</v>
      </c>
      <c r="C23" s="29">
        <v>225037844</v>
      </c>
      <c r="D23" s="29">
        <v>77393078</v>
      </c>
      <c r="E23" s="29">
        <v>51043000</v>
      </c>
      <c r="F23" s="29">
        <v>0</v>
      </c>
      <c r="G23" s="29"/>
      <c r="H23" s="29"/>
      <c r="I23" s="29">
        <v>281857109</v>
      </c>
      <c r="J23" s="29"/>
      <c r="K23" s="29">
        <v>27577853449.137001</v>
      </c>
    </row>
    <row r="24" spans="1:11" ht="15.75" x14ac:dyDescent="0.25">
      <c r="A24" s="1" t="s">
        <v>19</v>
      </c>
      <c r="B24" s="29">
        <v>21948443147.700001</v>
      </c>
      <c r="C24" s="29">
        <v>500827643.38599998</v>
      </c>
      <c r="D24" s="29">
        <v>253340940</v>
      </c>
      <c r="E24" s="29">
        <v>109381500</v>
      </c>
      <c r="F24" s="29">
        <v>2780001</v>
      </c>
      <c r="G24" s="29">
        <v>678057214104</v>
      </c>
      <c r="H24" s="29"/>
      <c r="I24" s="29"/>
      <c r="J24" s="29"/>
      <c r="K24" s="29">
        <v>700871987336.08606</v>
      </c>
    </row>
    <row r="25" spans="1:11" ht="15.75" x14ac:dyDescent="0.25">
      <c r="A25" s="1" t="s">
        <v>123</v>
      </c>
      <c r="B25" s="29">
        <v>1371053743223.1499</v>
      </c>
      <c r="C25" s="29">
        <v>4869392256.4799995</v>
      </c>
      <c r="D25" s="29">
        <v>2177342592</v>
      </c>
      <c r="E25" s="29">
        <v>2010806269</v>
      </c>
      <c r="F25" s="29">
        <v>378701000</v>
      </c>
      <c r="G25" s="29">
        <v>197704791</v>
      </c>
      <c r="H25" s="29"/>
      <c r="I25" s="29"/>
      <c r="J25" s="29"/>
      <c r="K25" s="29">
        <v>1380687690131.6299</v>
      </c>
    </row>
    <row r="26" spans="1:11" ht="15.75" x14ac:dyDescent="0.25">
      <c r="A26" s="1" t="s">
        <v>21</v>
      </c>
      <c r="B26" s="29">
        <v>31506217331</v>
      </c>
      <c r="C26" s="29">
        <v>542070444</v>
      </c>
      <c r="D26" s="29">
        <v>214692119720</v>
      </c>
      <c r="E26" s="29">
        <v>136508150</v>
      </c>
      <c r="F26" s="29">
        <v>35000</v>
      </c>
      <c r="G26" s="29">
        <v>402359167002</v>
      </c>
      <c r="H26" s="29"/>
      <c r="I26" s="29"/>
      <c r="J26" s="29"/>
      <c r="K26" s="29">
        <v>649236117647</v>
      </c>
    </row>
    <row r="27" spans="1:11" ht="15.75" x14ac:dyDescent="0.25">
      <c r="A27" s="1" t="s">
        <v>22</v>
      </c>
      <c r="B27" s="29">
        <v>7314124527</v>
      </c>
      <c r="C27" s="29">
        <v>396755755</v>
      </c>
      <c r="D27" s="29">
        <v>18513000</v>
      </c>
      <c r="E27" s="29">
        <v>23508000</v>
      </c>
      <c r="F27" s="29">
        <v>0</v>
      </c>
      <c r="G27" s="29"/>
      <c r="H27" s="29"/>
      <c r="I27" s="29"/>
      <c r="J27" s="29"/>
      <c r="K27" s="29">
        <v>7752901282</v>
      </c>
    </row>
    <row r="28" spans="1:11" ht="15.75" x14ac:dyDescent="0.25">
      <c r="A28" s="1" t="s">
        <v>23</v>
      </c>
      <c r="B28" s="29">
        <v>8385662577</v>
      </c>
      <c r="C28" s="29">
        <v>78882000</v>
      </c>
      <c r="D28" s="29">
        <v>148623602</v>
      </c>
      <c r="E28" s="29">
        <v>51505000</v>
      </c>
      <c r="F28" s="29">
        <v>3400000</v>
      </c>
      <c r="G28" s="29">
        <v>250000</v>
      </c>
      <c r="H28" s="29"/>
      <c r="I28" s="29"/>
      <c r="J28" s="29">
        <v>47937301268</v>
      </c>
      <c r="K28" s="29">
        <v>56605624447</v>
      </c>
    </row>
    <row r="29" spans="1:11" ht="15.75" x14ac:dyDescent="0.25">
      <c r="A29" s="1" t="s">
        <v>87</v>
      </c>
      <c r="B29" s="29">
        <v>1744725139739</v>
      </c>
      <c r="C29" s="29"/>
      <c r="D29" s="29"/>
      <c r="E29" s="29"/>
      <c r="F29" s="29">
        <v>0</v>
      </c>
      <c r="G29" s="29"/>
      <c r="H29" s="29"/>
      <c r="I29" s="29"/>
      <c r="J29" s="29">
        <v>336503093699</v>
      </c>
      <c r="K29" s="29">
        <v>2081228233438</v>
      </c>
    </row>
    <row r="30" spans="1:11" ht="15.75" x14ac:dyDescent="0.25">
      <c r="A30" s="1" t="s">
        <v>24</v>
      </c>
      <c r="B30" s="29">
        <v>112450921255.30099</v>
      </c>
      <c r="C30" s="29">
        <v>605678854.00100005</v>
      </c>
      <c r="D30" s="29">
        <v>351799831</v>
      </c>
      <c r="E30" s="29">
        <v>141496750</v>
      </c>
      <c r="F30" s="29">
        <v>7060000</v>
      </c>
      <c r="G30" s="29">
        <v>1570383000</v>
      </c>
      <c r="H30" s="29"/>
      <c r="I30" s="29">
        <v>5704740824</v>
      </c>
      <c r="J30" s="29"/>
      <c r="K30" s="29">
        <v>120832080514.302</v>
      </c>
    </row>
    <row r="31" spans="1:11" ht="15.75" x14ac:dyDescent="0.25">
      <c r="A31" s="1" t="s">
        <v>124</v>
      </c>
      <c r="B31" s="29">
        <v>556372965911</v>
      </c>
      <c r="C31" s="29">
        <v>3611403203</v>
      </c>
      <c r="D31" s="29">
        <v>10294118025</v>
      </c>
      <c r="E31" s="29">
        <v>3636258385</v>
      </c>
      <c r="F31" s="29">
        <v>1642453900</v>
      </c>
      <c r="G31" s="29">
        <v>31638528736</v>
      </c>
      <c r="H31" s="29"/>
      <c r="I31" s="29">
        <v>48508700</v>
      </c>
      <c r="J31" s="29"/>
      <c r="K31" s="29">
        <v>607244236860</v>
      </c>
    </row>
    <row r="32" spans="1:11" ht="15.75" x14ac:dyDescent="0.25">
      <c r="A32" s="1" t="s">
        <v>119</v>
      </c>
      <c r="B32" s="29">
        <v>20480350829.612</v>
      </c>
      <c r="C32" s="29">
        <v>219834790</v>
      </c>
      <c r="D32" s="29">
        <v>59752620</v>
      </c>
      <c r="E32" s="29">
        <v>38277000</v>
      </c>
      <c r="F32" s="29">
        <v>0</v>
      </c>
      <c r="G32" s="29">
        <v>44913068907</v>
      </c>
      <c r="H32" s="29"/>
      <c r="I32" s="29"/>
      <c r="J32" s="29"/>
      <c r="K32" s="29">
        <v>65711284146.612</v>
      </c>
    </row>
    <row r="33" spans="1:11" ht="15.75" x14ac:dyDescent="0.25">
      <c r="A33" s="1" t="s">
        <v>65</v>
      </c>
      <c r="B33" s="29">
        <v>1750832001848</v>
      </c>
      <c r="C33" s="29">
        <v>9149538643</v>
      </c>
      <c r="D33" s="29">
        <v>34365635349</v>
      </c>
      <c r="E33" s="29">
        <v>2999047125</v>
      </c>
      <c r="F33" s="29">
        <v>3594264342</v>
      </c>
      <c r="G33" s="29">
        <v>39611032816</v>
      </c>
      <c r="H33" s="29"/>
      <c r="I33" s="29">
        <v>1144000</v>
      </c>
      <c r="J33" s="29"/>
      <c r="K33" s="29">
        <v>1840552664123</v>
      </c>
    </row>
    <row r="34" spans="1:11" ht="15.75" x14ac:dyDescent="0.25">
      <c r="A34" s="3" t="s">
        <v>125</v>
      </c>
      <c r="B34" s="29">
        <v>589602040354</v>
      </c>
      <c r="C34" s="29">
        <v>3095484584</v>
      </c>
      <c r="D34" s="29">
        <v>7212847384</v>
      </c>
      <c r="E34" s="29">
        <v>1950076250</v>
      </c>
      <c r="F34" s="29">
        <v>746007250</v>
      </c>
      <c r="G34" s="29">
        <v>36364851836</v>
      </c>
      <c r="H34" s="29"/>
      <c r="I34" s="29">
        <v>12355000</v>
      </c>
      <c r="J34" s="29"/>
      <c r="K34" s="29">
        <v>638983662658</v>
      </c>
    </row>
    <row r="35" spans="1:11" ht="15.75" x14ac:dyDescent="0.25">
      <c r="A35" s="3" t="s">
        <v>66</v>
      </c>
      <c r="B35" s="29">
        <v>453572463518</v>
      </c>
      <c r="C35" s="29">
        <v>3860042358</v>
      </c>
      <c r="D35" s="29">
        <v>8945619445</v>
      </c>
      <c r="E35" s="29">
        <v>1094228290</v>
      </c>
      <c r="F35" s="29">
        <v>115186200</v>
      </c>
      <c r="G35" s="29">
        <v>28796695271</v>
      </c>
      <c r="H35" s="29"/>
      <c r="I35" s="29">
        <v>30114795</v>
      </c>
      <c r="J35" s="29"/>
      <c r="K35" s="29">
        <v>496414349877</v>
      </c>
    </row>
    <row r="36" spans="1:11" ht="15.75" x14ac:dyDescent="0.25">
      <c r="A36" s="3" t="s">
        <v>85</v>
      </c>
      <c r="B36" s="29">
        <v>574863583154</v>
      </c>
      <c r="C36" s="29">
        <v>2351332722</v>
      </c>
      <c r="D36" s="29">
        <v>4551551737</v>
      </c>
      <c r="E36" s="29">
        <v>908776450</v>
      </c>
      <c r="F36" s="29">
        <v>377872500</v>
      </c>
      <c r="G36" s="29">
        <v>34579985732</v>
      </c>
      <c r="H36" s="29"/>
      <c r="I36" s="29">
        <v>1874500</v>
      </c>
      <c r="J36" s="29">
        <v>20496000</v>
      </c>
      <c r="K36" s="29">
        <v>617655472795</v>
      </c>
    </row>
    <row r="37" spans="1:11" ht="15.75" x14ac:dyDescent="0.25">
      <c r="A37" s="3" t="s">
        <v>117</v>
      </c>
      <c r="B37" s="29">
        <v>20131662004</v>
      </c>
      <c r="C37" s="29">
        <v>3848000</v>
      </c>
      <c r="D37" s="29">
        <v>9855340</v>
      </c>
      <c r="E37" s="29">
        <v>7576500</v>
      </c>
      <c r="F37" s="29">
        <v>0</v>
      </c>
      <c r="G37" s="29">
        <v>42419340947</v>
      </c>
      <c r="H37" s="29"/>
      <c r="I37" s="29">
        <v>25333974048</v>
      </c>
      <c r="J37" s="29"/>
      <c r="K37" s="29">
        <v>87906256839</v>
      </c>
    </row>
    <row r="38" spans="1:11" ht="15.75" x14ac:dyDescent="0.25">
      <c r="A38" s="3" t="s">
        <v>72</v>
      </c>
      <c r="B38" s="29">
        <v>227076933117</v>
      </c>
      <c r="C38" s="29">
        <v>2564714789</v>
      </c>
      <c r="D38" s="29">
        <v>5247994369</v>
      </c>
      <c r="E38" s="29">
        <v>2702498500</v>
      </c>
      <c r="F38" s="29">
        <v>1267443400</v>
      </c>
      <c r="G38" s="29">
        <v>21795137159</v>
      </c>
      <c r="H38" s="29"/>
      <c r="I38" s="29">
        <v>38006000</v>
      </c>
      <c r="J38" s="29"/>
      <c r="K38" s="29">
        <v>260692727334</v>
      </c>
    </row>
    <row r="39" spans="1:11" ht="15.75" x14ac:dyDescent="0.25">
      <c r="A39" s="3" t="s">
        <v>67</v>
      </c>
      <c r="B39" s="29">
        <v>343086152795</v>
      </c>
      <c r="C39" s="29">
        <v>1641478869</v>
      </c>
      <c r="D39" s="29">
        <v>4400207365</v>
      </c>
      <c r="E39" s="29">
        <v>674399506</v>
      </c>
      <c r="F39" s="29">
        <v>120026000</v>
      </c>
      <c r="G39" s="29">
        <v>25114064155</v>
      </c>
      <c r="H39" s="29"/>
      <c r="I39" s="29">
        <v>32069500</v>
      </c>
      <c r="J39" s="29"/>
      <c r="K39" s="29">
        <v>375068398190</v>
      </c>
    </row>
    <row r="40" spans="1:11" ht="15.75" x14ac:dyDescent="0.25">
      <c r="A40" s="3" t="s">
        <v>68</v>
      </c>
      <c r="B40" s="29">
        <v>400835474449</v>
      </c>
      <c r="C40" s="29">
        <v>3735105723</v>
      </c>
      <c r="D40" s="29">
        <v>11016430234</v>
      </c>
      <c r="E40" s="29">
        <v>4644032836</v>
      </c>
      <c r="F40" s="29">
        <v>5077654040</v>
      </c>
      <c r="G40" s="29">
        <v>25892941244</v>
      </c>
      <c r="H40" s="29"/>
      <c r="I40" s="29">
        <v>26241500</v>
      </c>
      <c r="J40" s="29"/>
      <c r="K40" s="29">
        <v>451227880026</v>
      </c>
    </row>
    <row r="41" spans="1:11" ht="15.75" x14ac:dyDescent="0.25">
      <c r="A41" s="3" t="s">
        <v>69</v>
      </c>
      <c r="B41" s="29">
        <v>379554746930</v>
      </c>
      <c r="C41" s="29">
        <v>2939657778</v>
      </c>
      <c r="D41" s="29">
        <v>15876142522</v>
      </c>
      <c r="E41" s="29">
        <v>1145434084</v>
      </c>
      <c r="F41" s="29">
        <v>8735052000</v>
      </c>
      <c r="G41" s="29">
        <v>32483889348</v>
      </c>
      <c r="H41" s="29"/>
      <c r="I41" s="29">
        <v>5373000</v>
      </c>
      <c r="J41" s="29"/>
      <c r="K41" s="29">
        <v>440740295662</v>
      </c>
    </row>
    <row r="42" spans="1:11" ht="15.75" customHeight="1" x14ac:dyDescent="0.25">
      <c r="A42" s="3" t="s">
        <v>70</v>
      </c>
      <c r="B42" s="30">
        <v>177343595295</v>
      </c>
      <c r="C42" s="30">
        <v>2264748503</v>
      </c>
      <c r="D42" s="30">
        <v>5275664674</v>
      </c>
      <c r="E42" s="30">
        <v>1121072268</v>
      </c>
      <c r="F42" s="30">
        <v>302778750</v>
      </c>
      <c r="G42" s="30">
        <v>18274819821</v>
      </c>
      <c r="H42" s="30"/>
      <c r="I42" s="30">
        <v>400000</v>
      </c>
      <c r="J42" s="30"/>
      <c r="K42" s="30">
        <v>204583079311</v>
      </c>
    </row>
    <row r="43" spans="1:11" ht="15.75" customHeight="1" x14ac:dyDescent="0.25">
      <c r="A43" s="3" t="s">
        <v>71</v>
      </c>
      <c r="B43" s="30">
        <v>342739742909</v>
      </c>
      <c r="C43" s="30">
        <v>2658214960</v>
      </c>
      <c r="D43" s="30">
        <v>7132869605</v>
      </c>
      <c r="E43" s="30">
        <v>1446115550</v>
      </c>
      <c r="F43" s="30">
        <v>537742770</v>
      </c>
      <c r="G43" s="30">
        <v>29943114982</v>
      </c>
      <c r="H43" s="30"/>
      <c r="I43" s="30">
        <v>33390899</v>
      </c>
      <c r="J43" s="30"/>
      <c r="K43" s="30">
        <v>384491191675</v>
      </c>
    </row>
    <row r="44" spans="1:11" ht="15.75" x14ac:dyDescent="0.25">
      <c r="A44" s="1" t="s">
        <v>118</v>
      </c>
      <c r="B44" s="31">
        <v>13528650589</v>
      </c>
      <c r="C44" s="31">
        <v>75618199</v>
      </c>
      <c r="D44" s="31">
        <v>37350300</v>
      </c>
      <c r="E44" s="31">
        <v>17050000</v>
      </c>
      <c r="F44" s="31">
        <v>0</v>
      </c>
      <c r="G44" s="31">
        <v>18723094551</v>
      </c>
      <c r="H44" s="31"/>
      <c r="I44" s="31"/>
      <c r="J44" s="31"/>
      <c r="K44" s="31">
        <v>32381763639</v>
      </c>
    </row>
    <row r="45" spans="1:11" ht="15.75" x14ac:dyDescent="0.25">
      <c r="A45" s="1" t="s">
        <v>86</v>
      </c>
      <c r="B45" s="31">
        <v>2307521540</v>
      </c>
      <c r="C45" s="31">
        <v>183928472</v>
      </c>
      <c r="D45" s="31">
        <v>62854600</v>
      </c>
      <c r="E45" s="31">
        <v>86452760</v>
      </c>
      <c r="F45" s="31">
        <v>2920000</v>
      </c>
      <c r="G45" s="31">
        <v>2017000</v>
      </c>
      <c r="H45" s="31"/>
      <c r="I45" s="31"/>
      <c r="J45" s="31"/>
      <c r="K45" s="31">
        <v>2645694372</v>
      </c>
    </row>
    <row r="46" spans="1:11" ht="15.75" x14ac:dyDescent="0.25">
      <c r="A46" s="3" t="s">
        <v>107</v>
      </c>
      <c r="B46" s="30">
        <v>225827126514</v>
      </c>
      <c r="C46" s="30">
        <v>14824583886</v>
      </c>
      <c r="D46" s="30">
        <v>465378990</v>
      </c>
      <c r="E46" s="30">
        <v>259028800</v>
      </c>
      <c r="F46" s="30">
        <v>54008500</v>
      </c>
      <c r="G46" s="30">
        <v>14165600</v>
      </c>
      <c r="H46" s="30"/>
      <c r="I46" s="30"/>
      <c r="J46" s="30">
        <v>16340748115</v>
      </c>
      <c r="K46" s="30">
        <v>257785040405</v>
      </c>
    </row>
    <row r="47" spans="1:11" ht="15.75" x14ac:dyDescent="0.25">
      <c r="A47" s="1" t="s">
        <v>126</v>
      </c>
      <c r="B47" s="31">
        <v>2478908726</v>
      </c>
      <c r="C47" s="31">
        <v>39984914</v>
      </c>
      <c r="D47" s="31">
        <v>26696750</v>
      </c>
      <c r="E47" s="31">
        <v>19567500</v>
      </c>
      <c r="F47" s="31">
        <v>16140000</v>
      </c>
      <c r="G47" s="31">
        <v>1250000</v>
      </c>
      <c r="H47" s="31"/>
      <c r="I47" s="31"/>
      <c r="J47" s="31">
        <v>184800000</v>
      </c>
      <c r="K47" s="31">
        <v>2767347890</v>
      </c>
    </row>
    <row r="48" spans="1:11" ht="15.75" x14ac:dyDescent="0.25">
      <c r="A48" s="1" t="s">
        <v>128</v>
      </c>
      <c r="B48" s="31">
        <v>26750593177934.398</v>
      </c>
      <c r="C48" s="31">
        <v>139659254425.72699</v>
      </c>
      <c r="D48" s="31">
        <v>792139354694.75</v>
      </c>
      <c r="E48" s="31">
        <v>89604970244</v>
      </c>
      <c r="F48" s="31">
        <v>52791952568.762001</v>
      </c>
      <c r="G48" s="31">
        <v>7373084624693.3398</v>
      </c>
      <c r="H48" s="31"/>
      <c r="I48" s="31">
        <v>51551411682.199997</v>
      </c>
      <c r="J48" s="31">
        <v>9649772062827.2207</v>
      </c>
      <c r="K48" s="31">
        <v>44899196809070.398</v>
      </c>
    </row>
    <row r="51" spans="1:7" ht="15.75" x14ac:dyDescent="0.2">
      <c r="A51" s="41" t="s">
        <v>133</v>
      </c>
      <c r="B51" s="42"/>
      <c r="C51" s="42"/>
      <c r="D51" s="42"/>
      <c r="E51" s="42"/>
      <c r="F51" s="42"/>
      <c r="G51" s="43"/>
    </row>
    <row r="52" spans="1:7" ht="15.75" x14ac:dyDescent="0.25">
      <c r="A52" s="50" t="s">
        <v>116</v>
      </c>
      <c r="B52" s="51"/>
      <c r="C52" s="51"/>
      <c r="D52" s="51"/>
      <c r="E52" s="51"/>
      <c r="F52" s="51"/>
      <c r="G52" s="52"/>
    </row>
    <row r="53" spans="1:7" ht="16.5" x14ac:dyDescent="0.2">
      <c r="A53" s="38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39" t="s">
        <v>3</v>
      </c>
      <c r="B54" s="33"/>
      <c r="C54" s="33">
        <v>8059982000</v>
      </c>
      <c r="D54" s="33"/>
      <c r="E54" s="33">
        <v>67074318893</v>
      </c>
      <c r="F54" s="33">
        <v>13444850</v>
      </c>
      <c r="G54" s="33">
        <v>75147745743</v>
      </c>
    </row>
    <row r="55" spans="1:7" ht="16.5" x14ac:dyDescent="0.25">
      <c r="A55" s="40" t="s">
        <v>4</v>
      </c>
      <c r="B55" s="33"/>
      <c r="C55" s="33"/>
      <c r="D55" s="33"/>
      <c r="E55" s="33">
        <v>18473</v>
      </c>
      <c r="F55" s="33"/>
      <c r="G55" s="33">
        <v>18473</v>
      </c>
    </row>
    <row r="56" spans="1:7" ht="16.5" x14ac:dyDescent="0.25">
      <c r="A56" s="40" t="s">
        <v>5</v>
      </c>
      <c r="B56" s="33"/>
      <c r="C56" s="33"/>
      <c r="D56" s="33"/>
      <c r="E56" s="33">
        <v>89068100</v>
      </c>
      <c r="F56" s="33"/>
      <c r="G56" s="33">
        <v>89068100</v>
      </c>
    </row>
    <row r="57" spans="1:7" ht="16.5" x14ac:dyDescent="0.25">
      <c r="A57" s="40" t="s">
        <v>6</v>
      </c>
      <c r="B57" s="33"/>
      <c r="C57" s="33"/>
      <c r="D57" s="33"/>
      <c r="E57" s="33">
        <v>124846940</v>
      </c>
      <c r="F57" s="33"/>
      <c r="G57" s="33">
        <v>124846940</v>
      </c>
    </row>
    <row r="58" spans="1:7" ht="16.5" x14ac:dyDescent="0.25">
      <c r="A58" s="40" t="s">
        <v>120</v>
      </c>
      <c r="B58" s="33"/>
      <c r="C58" s="33"/>
      <c r="D58" s="33"/>
      <c r="E58" s="33">
        <v>22334320327</v>
      </c>
      <c r="F58" s="33"/>
      <c r="G58" s="33">
        <v>22334320327</v>
      </c>
    </row>
    <row r="59" spans="1:7" ht="16.5" x14ac:dyDescent="0.25">
      <c r="A59" s="40" t="s">
        <v>11</v>
      </c>
      <c r="B59" s="33"/>
      <c r="C59" s="33"/>
      <c r="D59" s="33"/>
      <c r="E59" s="33">
        <v>1926867168</v>
      </c>
      <c r="F59" s="33"/>
      <c r="G59" s="33">
        <v>1926867168</v>
      </c>
    </row>
    <row r="60" spans="1:7" ht="16.5" x14ac:dyDescent="0.25">
      <c r="A60" s="40" t="s">
        <v>13</v>
      </c>
      <c r="B60" s="33"/>
      <c r="C60" s="33"/>
      <c r="D60" s="33"/>
      <c r="E60" s="33">
        <v>5000</v>
      </c>
      <c r="F60" s="33"/>
      <c r="G60" s="33">
        <v>5000</v>
      </c>
    </row>
    <row r="61" spans="1:7" ht="16.5" x14ac:dyDescent="0.25">
      <c r="A61" s="40" t="s">
        <v>14</v>
      </c>
      <c r="B61" s="33"/>
      <c r="C61" s="33"/>
      <c r="D61" s="33">
        <v>2762825999</v>
      </c>
      <c r="E61" s="33"/>
      <c r="F61" s="33"/>
      <c r="G61" s="33">
        <v>2762825999</v>
      </c>
    </row>
    <row r="62" spans="1:7" ht="16.5" x14ac:dyDescent="0.25">
      <c r="A62" s="40" t="s">
        <v>129</v>
      </c>
      <c r="B62" s="33"/>
      <c r="C62" s="33"/>
      <c r="D62" s="33">
        <v>33111439794</v>
      </c>
      <c r="E62" s="33">
        <v>86811665696</v>
      </c>
      <c r="F62" s="33"/>
      <c r="G62" s="33">
        <v>119923105490</v>
      </c>
    </row>
    <row r="63" spans="1:7" ht="16.5" x14ac:dyDescent="0.25">
      <c r="A63" s="40" t="s">
        <v>15</v>
      </c>
      <c r="B63" s="33">
        <v>11091729844</v>
      </c>
      <c r="C63" s="33"/>
      <c r="D63" s="33"/>
      <c r="E63" s="33"/>
      <c r="F63" s="33"/>
      <c r="G63" s="33">
        <v>11091729844</v>
      </c>
    </row>
    <row r="64" spans="1:7" ht="16.5" x14ac:dyDescent="0.25">
      <c r="A64" s="40" t="s">
        <v>16</v>
      </c>
      <c r="B64" s="33">
        <v>7651496390</v>
      </c>
      <c r="C64" s="33"/>
      <c r="D64" s="33"/>
      <c r="E64" s="33"/>
      <c r="F64" s="33"/>
      <c r="G64" s="33">
        <v>7651496390</v>
      </c>
    </row>
    <row r="65" spans="1:7" ht="16.5" x14ac:dyDescent="0.25">
      <c r="A65" s="40" t="s">
        <v>17</v>
      </c>
      <c r="B65" s="33"/>
      <c r="C65" s="33">
        <v>107666234948.519</v>
      </c>
      <c r="D65" s="33"/>
      <c r="E65" s="33">
        <v>38950000</v>
      </c>
      <c r="F65" s="33"/>
      <c r="G65" s="33">
        <v>107705184948.519</v>
      </c>
    </row>
    <row r="66" spans="1:7" ht="16.5" x14ac:dyDescent="0.25">
      <c r="A66" s="40" t="s">
        <v>122</v>
      </c>
      <c r="B66" s="33"/>
      <c r="C66" s="33"/>
      <c r="D66" s="33"/>
      <c r="E66" s="33">
        <v>3983420783</v>
      </c>
      <c r="F66" s="33"/>
      <c r="G66" s="33">
        <v>3983420783</v>
      </c>
    </row>
    <row r="67" spans="1:7" ht="16.5" x14ac:dyDescent="0.25">
      <c r="A67" s="40" t="s">
        <v>19</v>
      </c>
      <c r="B67" s="33"/>
      <c r="C67" s="33">
        <v>17684528414.648998</v>
      </c>
      <c r="D67" s="33"/>
      <c r="E67" s="33"/>
      <c r="F67" s="33"/>
      <c r="G67" s="33">
        <v>17684528414.648998</v>
      </c>
    </row>
    <row r="68" spans="1:7" ht="16.5" x14ac:dyDescent="0.25">
      <c r="A68" s="40" t="s">
        <v>20</v>
      </c>
      <c r="B68" s="33"/>
      <c r="C68" s="33"/>
      <c r="D68" s="33"/>
      <c r="E68" s="33">
        <v>495914730</v>
      </c>
      <c r="F68" s="33">
        <v>936954500</v>
      </c>
      <c r="G68" s="33">
        <v>1432869230</v>
      </c>
    </row>
    <row r="69" spans="1:7" ht="16.5" x14ac:dyDescent="0.25">
      <c r="A69" s="40" t="s">
        <v>21</v>
      </c>
      <c r="B69" s="33"/>
      <c r="C69" s="33">
        <v>11455857937</v>
      </c>
      <c r="D69" s="33"/>
      <c r="E69" s="33"/>
      <c r="F69" s="33"/>
      <c r="G69" s="33">
        <v>11455857937</v>
      </c>
    </row>
    <row r="70" spans="1:7" ht="16.5" x14ac:dyDescent="0.25">
      <c r="A70" s="40" t="s">
        <v>23</v>
      </c>
      <c r="B70" s="33"/>
      <c r="C70" s="33"/>
      <c r="D70" s="33"/>
      <c r="E70" s="33">
        <v>1000</v>
      </c>
      <c r="F70" s="33"/>
      <c r="G70" s="33">
        <v>1000</v>
      </c>
    </row>
    <row r="71" spans="1:7" ht="16.5" x14ac:dyDescent="0.25">
      <c r="A71" s="40" t="s">
        <v>24</v>
      </c>
      <c r="B71" s="33">
        <v>900000000</v>
      </c>
      <c r="C71" s="33">
        <v>12444621020</v>
      </c>
      <c r="D71" s="33">
        <v>120066443033</v>
      </c>
      <c r="E71" s="33">
        <v>20520292999</v>
      </c>
      <c r="F71" s="33">
        <v>12432582098</v>
      </c>
      <c r="G71" s="33">
        <v>166363939150</v>
      </c>
    </row>
    <row r="72" spans="1:7" ht="16.5" x14ac:dyDescent="0.25">
      <c r="A72" s="40" t="s">
        <v>124</v>
      </c>
      <c r="B72" s="33"/>
      <c r="C72" s="33">
        <v>1590504991</v>
      </c>
      <c r="D72" s="33">
        <v>21403577845</v>
      </c>
      <c r="E72" s="33">
        <v>78619802298</v>
      </c>
      <c r="F72" s="33">
        <v>10499910119</v>
      </c>
      <c r="G72" s="33">
        <v>112113795253</v>
      </c>
    </row>
    <row r="73" spans="1:7" ht="16.5" x14ac:dyDescent="0.25">
      <c r="A73" s="40" t="s">
        <v>66</v>
      </c>
      <c r="B73" s="33"/>
      <c r="C73" s="33">
        <v>384450000</v>
      </c>
      <c r="D73" s="33">
        <v>1769633000</v>
      </c>
      <c r="E73" s="33">
        <v>4409533500</v>
      </c>
      <c r="F73" s="33">
        <v>191555500</v>
      </c>
      <c r="G73" s="33">
        <v>6755172000</v>
      </c>
    </row>
    <row r="74" spans="1:7" ht="16.5" x14ac:dyDescent="0.25">
      <c r="A74" s="40" t="s">
        <v>117</v>
      </c>
      <c r="B74" s="33">
        <v>6518043000</v>
      </c>
      <c r="C74" s="33">
        <v>5559640550</v>
      </c>
      <c r="D74" s="33">
        <v>41319832663</v>
      </c>
      <c r="E74" s="33">
        <v>26771613660</v>
      </c>
      <c r="F74" s="33">
        <v>6442158136</v>
      </c>
      <c r="G74" s="33">
        <v>86611288009</v>
      </c>
    </row>
    <row r="75" spans="1:7" ht="16.5" x14ac:dyDescent="0.25">
      <c r="A75" s="40" t="s">
        <v>68</v>
      </c>
      <c r="B75" s="33">
        <v>87999507</v>
      </c>
      <c r="C75" s="33">
        <v>1337251500</v>
      </c>
      <c r="D75" s="33">
        <v>8234269609</v>
      </c>
      <c r="E75" s="33">
        <v>-596812540</v>
      </c>
      <c r="F75" s="33">
        <v>1796224279</v>
      </c>
      <c r="G75" s="33">
        <v>10858932355</v>
      </c>
    </row>
    <row r="76" spans="1:7" ht="16.5" x14ac:dyDescent="0.25">
      <c r="A76" s="40" t="s">
        <v>71</v>
      </c>
      <c r="B76" s="33"/>
      <c r="C76" s="33"/>
      <c r="D76" s="33">
        <v>16903506025</v>
      </c>
      <c r="E76" s="33">
        <v>2409149400</v>
      </c>
      <c r="F76" s="33">
        <v>1236668750</v>
      </c>
      <c r="G76" s="33">
        <v>20549324175</v>
      </c>
    </row>
    <row r="77" spans="1:7" ht="16.5" x14ac:dyDescent="0.25">
      <c r="A77" s="40" t="s">
        <v>130</v>
      </c>
      <c r="B77" s="33">
        <v>26249268741</v>
      </c>
      <c r="C77" s="33">
        <v>166183071361.168</v>
      </c>
      <c r="D77" s="33">
        <v>245571527968</v>
      </c>
      <c r="E77" s="33">
        <v>315012976427</v>
      </c>
      <c r="F77" s="33">
        <v>33549498232</v>
      </c>
      <c r="G77" s="33">
        <v>786566342729.16797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3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1" t="s">
        <v>134</v>
      </c>
      <c r="B1" s="43"/>
    </row>
    <row r="2" spans="1:2" ht="18.75" customHeight="1" x14ac:dyDescent="0.2">
      <c r="A2" s="53" t="s">
        <v>111</v>
      </c>
      <c r="B2" s="54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29">
        <v>26750593177934.398</v>
      </c>
    </row>
    <row r="5" spans="1:2" ht="15.75" x14ac:dyDescent="0.25">
      <c r="A5" s="1" t="s">
        <v>28</v>
      </c>
      <c r="B5" s="29">
        <v>139659254425.72699</v>
      </c>
    </row>
    <row r="6" spans="1:2" ht="15.75" x14ac:dyDescent="0.25">
      <c r="A6" s="1" t="s">
        <v>29</v>
      </c>
      <c r="B6" s="29">
        <v>792139354694.75</v>
      </c>
    </row>
    <row r="7" spans="1:2" ht="15.75" x14ac:dyDescent="0.25">
      <c r="A7" s="1" t="s">
        <v>30</v>
      </c>
      <c r="B7" s="29">
        <v>89604970244</v>
      </c>
    </row>
    <row r="8" spans="1:2" ht="15.75" x14ac:dyDescent="0.25">
      <c r="A8" s="1" t="s">
        <v>31</v>
      </c>
      <c r="B8" s="29">
        <v>52791952568.762001</v>
      </c>
    </row>
    <row r="9" spans="1:2" ht="15.75" x14ac:dyDescent="0.25">
      <c r="A9" s="1" t="s">
        <v>32</v>
      </c>
      <c r="B9" s="29">
        <v>7373084624693.3398</v>
      </c>
    </row>
    <row r="10" spans="1:2" ht="15.75" x14ac:dyDescent="0.25">
      <c r="A10" s="1" t="s">
        <v>63</v>
      </c>
      <c r="B10" s="29">
        <v>51551411682.199997</v>
      </c>
    </row>
    <row r="11" spans="1:2" ht="15.75" x14ac:dyDescent="0.25">
      <c r="A11" s="1" t="s">
        <v>33</v>
      </c>
      <c r="B11" s="29">
        <v>9649772062827.2207</v>
      </c>
    </row>
    <row r="12" spans="1:2" ht="15.75" x14ac:dyDescent="0.25">
      <c r="A12" s="1" t="s">
        <v>34</v>
      </c>
      <c r="B12" s="29">
        <v>44899196809070.398</v>
      </c>
    </row>
    <row r="15" spans="1:2" ht="15.75" x14ac:dyDescent="0.2">
      <c r="A15" s="41" t="s">
        <v>135</v>
      </c>
      <c r="B15" s="43"/>
    </row>
    <row r="16" spans="1:2" ht="15.75" x14ac:dyDescent="0.2">
      <c r="A16" s="53" t="s">
        <v>112</v>
      </c>
      <c r="B16" s="54"/>
    </row>
    <row r="17" spans="1:2" ht="15.75" x14ac:dyDescent="0.25">
      <c r="A17" s="22" t="s">
        <v>43</v>
      </c>
      <c r="B17" s="8" t="s">
        <v>57</v>
      </c>
    </row>
    <row r="18" spans="1:2" ht="15.75" x14ac:dyDescent="0.25">
      <c r="A18" s="1" t="s">
        <v>44</v>
      </c>
      <c r="B18" s="29">
        <v>26249268741</v>
      </c>
    </row>
    <row r="19" spans="1:2" ht="15.75" x14ac:dyDescent="0.25">
      <c r="A19" s="1" t="s">
        <v>45</v>
      </c>
      <c r="B19" s="29">
        <v>166183071361.168</v>
      </c>
    </row>
    <row r="20" spans="1:2" ht="15.75" x14ac:dyDescent="0.25">
      <c r="A20" s="1" t="s">
        <v>46</v>
      </c>
      <c r="B20" s="29">
        <v>245571527968</v>
      </c>
    </row>
    <row r="21" spans="1:2" ht="15.75" x14ac:dyDescent="0.25">
      <c r="A21" s="1" t="s">
        <v>47</v>
      </c>
      <c r="B21" s="29">
        <v>315012976427</v>
      </c>
    </row>
    <row r="22" spans="1:2" ht="15.75" x14ac:dyDescent="0.25">
      <c r="A22" s="1" t="s">
        <v>48</v>
      </c>
      <c r="B22" s="29">
        <v>33549498232</v>
      </c>
    </row>
    <row r="23" spans="1:2" ht="15.75" x14ac:dyDescent="0.25">
      <c r="A23" s="1" t="s">
        <v>49</v>
      </c>
      <c r="B23" s="29">
        <v>786566342729.16797</v>
      </c>
    </row>
  </sheetData>
  <mergeCells count="4">
    <mergeCell ref="A16:B16"/>
    <mergeCell ref="A15:B15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1" t="s">
        <v>135</v>
      </c>
      <c r="B1" s="43"/>
    </row>
    <row r="2" spans="1:2" ht="25.5" customHeight="1" x14ac:dyDescent="0.2">
      <c r="A2" s="53" t="s">
        <v>113</v>
      </c>
      <c r="B2" s="54"/>
    </row>
    <row r="3" spans="1:2" ht="15.75" x14ac:dyDescent="0.25">
      <c r="A3" s="23" t="s">
        <v>83</v>
      </c>
      <c r="B3" s="9" t="s">
        <v>55</v>
      </c>
    </row>
    <row r="4" spans="1:2" ht="15.75" x14ac:dyDescent="0.25">
      <c r="A4" s="3" t="s">
        <v>77</v>
      </c>
      <c r="B4" s="29">
        <v>451379421141.16803</v>
      </c>
    </row>
    <row r="5" spans="1:2" ht="15.75" x14ac:dyDescent="0.25">
      <c r="A5" s="3" t="s">
        <v>78</v>
      </c>
      <c r="B5" s="29">
        <v>154726495924</v>
      </c>
    </row>
    <row r="6" spans="1:2" ht="15.75" x14ac:dyDescent="0.25">
      <c r="A6" s="3" t="s">
        <v>79</v>
      </c>
      <c r="B6" s="29">
        <v>173895135480</v>
      </c>
    </row>
    <row r="7" spans="1:2" ht="15.75" x14ac:dyDescent="0.25">
      <c r="A7" s="3" t="s">
        <v>80</v>
      </c>
      <c r="B7" s="29">
        <v>269277850</v>
      </c>
    </row>
    <row r="8" spans="1:2" ht="15.75" x14ac:dyDescent="0.25">
      <c r="A8" s="3" t="s">
        <v>82</v>
      </c>
      <c r="B8" s="29">
        <v>6296012334</v>
      </c>
    </row>
    <row r="9" spans="1:2" ht="15.75" x14ac:dyDescent="0.25">
      <c r="A9" s="3" t="s">
        <v>81</v>
      </c>
      <c r="B9" s="29">
        <v>786566342729.16797</v>
      </c>
    </row>
    <row r="10" spans="1:2" x14ac:dyDescent="0.2">
      <c r="A10" s="2" t="s">
        <v>84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activeCell="D4" sqref="D4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6" t="s">
        <v>136</v>
      </c>
      <c r="B1" s="57"/>
      <c r="C1" s="57"/>
      <c r="D1" s="58"/>
    </row>
    <row r="2" spans="1:4" ht="23.25" customHeight="1" x14ac:dyDescent="0.2">
      <c r="A2" s="53" t="s">
        <v>114</v>
      </c>
      <c r="B2" s="55"/>
      <c r="C2" s="55"/>
      <c r="D2" s="54"/>
    </row>
    <row r="3" spans="1:4" ht="34.5" customHeight="1" x14ac:dyDescent="0.2">
      <c r="A3" s="21" t="s">
        <v>88</v>
      </c>
      <c r="B3" s="10" t="s">
        <v>56</v>
      </c>
      <c r="C3" s="10" t="s">
        <v>55</v>
      </c>
      <c r="D3" s="10" t="s">
        <v>76</v>
      </c>
    </row>
    <row r="4" spans="1:4" ht="15.75" x14ac:dyDescent="0.25">
      <c r="A4" s="5" t="s">
        <v>89</v>
      </c>
      <c r="B4" s="26">
        <v>31533305429722.801</v>
      </c>
      <c r="C4" s="26">
        <v>0</v>
      </c>
      <c r="D4" s="26">
        <f>B4+C4</f>
        <v>31533305429722.801</v>
      </c>
    </row>
    <row r="5" spans="1:4" ht="15.75" x14ac:dyDescent="0.25">
      <c r="A5" s="5" t="s">
        <v>90</v>
      </c>
      <c r="B5" s="26">
        <v>902648314493.52905</v>
      </c>
      <c r="C5" s="26">
        <v>3576279</v>
      </c>
      <c r="D5" s="26">
        <f t="shared" ref="D5:D12" si="0">B5+C5</f>
        <v>902651890772.52905</v>
      </c>
    </row>
    <row r="6" spans="1:4" ht="15.75" x14ac:dyDescent="0.25">
      <c r="A6" s="5" t="s">
        <v>91</v>
      </c>
      <c r="B6" s="26">
        <v>658837153030</v>
      </c>
      <c r="C6" s="26">
        <v>0</v>
      </c>
      <c r="D6" s="26">
        <f t="shared" si="0"/>
        <v>658837153030</v>
      </c>
    </row>
    <row r="7" spans="1:4" ht="15.75" x14ac:dyDescent="0.25">
      <c r="A7" s="5" t="s">
        <v>92</v>
      </c>
      <c r="B7" s="26">
        <v>338359922298.35797</v>
      </c>
      <c r="C7" s="26">
        <v>918026521</v>
      </c>
      <c r="D7" s="26">
        <f t="shared" si="0"/>
        <v>339277948819.35797</v>
      </c>
    </row>
    <row r="8" spans="1:4" ht="15.75" x14ac:dyDescent="0.25">
      <c r="A8" s="5" t="s">
        <v>93</v>
      </c>
      <c r="B8" s="26">
        <v>531724059961.354</v>
      </c>
      <c r="C8" s="26">
        <v>0</v>
      </c>
      <c r="D8" s="26">
        <f t="shared" si="0"/>
        <v>531724059961.354</v>
      </c>
    </row>
    <row r="9" spans="1:4" ht="15.75" x14ac:dyDescent="0.25">
      <c r="A9" s="5" t="s">
        <v>94</v>
      </c>
      <c r="B9" s="26">
        <v>20582318582.778</v>
      </c>
      <c r="C9" s="26">
        <v>0</v>
      </c>
      <c r="D9" s="26">
        <f t="shared" si="0"/>
        <v>20582318582.778</v>
      </c>
    </row>
    <row r="10" spans="1:4" ht="15.75" x14ac:dyDescent="0.25">
      <c r="A10" s="5" t="s">
        <v>95</v>
      </c>
      <c r="B10" s="26">
        <v>295221758811.18903</v>
      </c>
      <c r="C10" s="26">
        <v>-1247040983.4200001</v>
      </c>
      <c r="D10" s="26">
        <f t="shared" si="0"/>
        <v>293974717827.76904</v>
      </c>
    </row>
    <row r="11" spans="1:4" ht="15.75" x14ac:dyDescent="0.25">
      <c r="A11" s="5" t="s">
        <v>96</v>
      </c>
      <c r="B11" s="26">
        <v>415852467921.021</v>
      </c>
      <c r="C11" s="26">
        <v>6771627318.2419996</v>
      </c>
      <c r="D11" s="26">
        <f t="shared" si="0"/>
        <v>422624095239.263</v>
      </c>
    </row>
    <row r="12" spans="1:4" ht="15.75" x14ac:dyDescent="0.25">
      <c r="A12" s="5" t="s">
        <v>97</v>
      </c>
      <c r="B12" s="32">
        <v>34696531424821</v>
      </c>
      <c r="C12" s="32">
        <v>6446189134.8219995</v>
      </c>
      <c r="D12" s="26">
        <f t="shared" si="0"/>
        <v>34702977613955.82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activeCell="B4" sqref="B4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6" t="s">
        <v>132</v>
      </c>
      <c r="B1" s="58"/>
    </row>
    <row r="2" spans="1:2" ht="15.75" x14ac:dyDescent="0.25">
      <c r="A2" s="59" t="s">
        <v>115</v>
      </c>
      <c r="B2" s="60"/>
    </row>
    <row r="3" spans="1:2" ht="15.75" x14ac:dyDescent="0.25">
      <c r="A3" s="3" t="s">
        <v>98</v>
      </c>
      <c r="B3" s="37">
        <v>1540168016562.5601</v>
      </c>
    </row>
    <row r="4" spans="1:2" ht="15.75" x14ac:dyDescent="0.25">
      <c r="A4" s="3" t="s">
        <v>99</v>
      </c>
      <c r="B4" s="37">
        <v>-308970035159.21503</v>
      </c>
    </row>
    <row r="5" spans="1:2" ht="15.75" x14ac:dyDescent="0.25">
      <c r="A5" s="3" t="s">
        <v>100</v>
      </c>
      <c r="B5" s="32">
        <f>SUM(B3:B4)</f>
        <v>1231197981403.345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6" t="s">
        <v>137</v>
      </c>
      <c r="B1" s="58"/>
    </row>
    <row r="2" spans="1:2" ht="39.75" customHeight="1" x14ac:dyDescent="0.2">
      <c r="A2" s="61" t="s">
        <v>127</v>
      </c>
      <c r="B2" s="62"/>
    </row>
    <row r="3" spans="1:2" ht="15.75" x14ac:dyDescent="0.25">
      <c r="A3" s="5" t="s">
        <v>101</v>
      </c>
      <c r="B3" s="34">
        <v>31916295822127.977</v>
      </c>
    </row>
    <row r="4" spans="1:2" ht="15.75" x14ac:dyDescent="0.25">
      <c r="A4" s="5" t="s">
        <v>102</v>
      </c>
      <c r="B4" s="34">
        <v>2786681791827.8242</v>
      </c>
    </row>
    <row r="5" spans="1:2" ht="15.75" x14ac:dyDescent="0.25">
      <c r="A5" s="5" t="s">
        <v>103</v>
      </c>
      <c r="B5" s="35">
        <v>34702977613955.801</v>
      </c>
    </row>
    <row r="6" spans="1:2" ht="15.75" x14ac:dyDescent="0.25">
      <c r="A6" s="5" t="s">
        <v>104</v>
      </c>
      <c r="B6" s="36">
        <v>0.91969905802241125</v>
      </c>
    </row>
    <row r="7" spans="1:2" ht="15.75" x14ac:dyDescent="0.25">
      <c r="A7" s="5" t="s">
        <v>105</v>
      </c>
      <c r="B7" s="36">
        <v>8.0300941977588691E-2</v>
      </c>
    </row>
    <row r="8" spans="1:2" ht="15.75" x14ac:dyDescent="0.25">
      <c r="A8" s="5" t="s">
        <v>106</v>
      </c>
      <c r="B8" s="36">
        <v>1</v>
      </c>
    </row>
    <row r="9" spans="1:2" x14ac:dyDescent="0.2">
      <c r="A9" s="4" t="s">
        <v>84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2</ObsLanguage>
    <ObsPublishDate xmlns="e3b11cab-d775-4bfa-ae1e-68b9e3445dbc">2020-10-12T21:00:00+00:00</ObsPublishDate>
    <ObsYear xmlns="e3b11cab-d775-4bfa-ae1e-68b9e3445dbc">7</ObsYear>
    <ObsGovernance xmlns="e3b11cab-d775-4bfa-ae1e-68b9e3445dbc">1</ObsGovernanc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9da6032c264dd7e9f72189777e159818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228d97edd4a026f449d1e9148e7ead2c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C4040FC9-9B22-44A9-86A1-381D9375A2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آب 2020 للموازنة الاتحادية</dc:title>
  <dc:creator/>
  <cp:lastModifiedBy/>
  <dcterms:created xsi:type="dcterms:W3CDTF">2006-09-16T00:00:00Z</dcterms:created>
  <dcterms:modified xsi:type="dcterms:W3CDTF">2020-10-13T08:54:53Z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</Properties>
</file>