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410" windowWidth="14790" windowHeight="775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B5" i="10" l="1"/>
  <c r="D4" i="5"/>
  <c r="D4" i="9" l="1"/>
</calcChain>
</file>

<file path=xl/sharedStrings.xml><?xml version="1.0" encoding="utf-8"?>
<sst xmlns="http://schemas.openxmlformats.org/spreadsheetml/2006/main" count="213" uniqueCount="139">
  <si>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</si>
  <si>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</si>
  <si>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</si>
  <si>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</si>
  <si>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</si>
  <si>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</si>
  <si>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</si>
  <si>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</si>
  <si>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</si>
  <si>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</si>
  <si>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</si>
  <si>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</si>
  <si>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</si>
  <si>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</si>
  <si>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</si>
  <si>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</si>
  <si>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</si>
  <si>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</si>
  <si>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</si>
  <si>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</si>
  <si>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</si>
  <si>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</si>
  <si>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</si>
  <si>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</si>
  <si>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</si>
  <si>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</si>
  <si>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</si>
  <si>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</si>
  <si>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</si>
  <si>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</si>
  <si>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</si>
  <si>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</si>
  <si>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</si>
  <si>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</si>
  <si>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</si>
  <si>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</si>
  <si>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</si>
  <si>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</si>
  <si>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</si>
  <si>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</si>
  <si>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</si>
  <si>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</si>
  <si>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</si>
  <si>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</si>
  <si>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</si>
  <si>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</si>
  <si>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</si>
  <si>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</si>
  <si>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</si>
  <si>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</si>
  <si>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</si>
  <si>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</si>
  <si>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</si>
  <si>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</si>
  <si>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</si>
  <si>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</si>
  <si>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</si>
  <si>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</si>
  <si>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</si>
  <si>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</si>
  <si>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</si>
  <si>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</si>
  <si>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</si>
  <si>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</si>
  <si>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</si>
  <si>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</si>
  <si>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</si>
  <si>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</si>
  <si>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</si>
  <si>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</si>
  <si>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</si>
  <si>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</si>
  <si>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</si>
  <si>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</si>
  <si>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</si>
  <si>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</si>
  <si>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</si>
  <si>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</si>
  <si>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</si>
  <si>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</si>
  <si>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</si>
  <si>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</si>
  <si>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</si>
  <si>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</si>
  <si>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</si>
  <si>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</si>
  <si>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</si>
  <si>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</si>
  <si>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</si>
  <si>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</si>
  <si>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</si>
  <si>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</si>
  <si>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</si>
  <si>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</si>
  <si>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</si>
  <si>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</si>
  <si>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</si>
  <si>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</si>
  <si>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</si>
  <si>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</si>
  <si>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</si>
  <si>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</si>
  <si>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</si>
  <si>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</si>
  <si>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</si>
  <si>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</si>
  <si>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</si>
  <si>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</si>
  <si>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</si>
  <si>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</si>
  <si>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</si>
  <si>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</si>
  <si>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</si>
  <si>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</si>
  <si>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</si>
  <si>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</si>
  <si>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</si>
  <si>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</si>
  <si>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</si>
  <si>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</si>
  <si>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</si>
  <si>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</si>
  <si>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</si>
  <si>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</si>
  <si>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</si>
  <si>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</si>
  <si>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</si>
  <si>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</si>
  <si>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وزارة الاعمار والاسكان والبلديات العامة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</si>
  <si>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</si>
  <si>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تشرين الاول  لسنه 2020</t>
  </si>
  <si>
    <t>وزارة المالية دائرة المحاسبة قسم التوحيد/ نظام توحيد حسابات الدولة على الموازنة االاستثمارية  لغاية تشرين الاول لسنه 2020</t>
  </si>
  <si>
    <t>وزارة المالية دائرة المحاسبة قسم التوحيد/ نظام توحيد حسابات الدولة على الموازنة الجارية والاستثمارية  لغاية تشرين الاول لسنه 2020</t>
  </si>
  <si>
    <t>وزارة المالية دائرة المحاسبة قسم التوحيد/ نظام توحيد حسابات الدولة على الموازنة الجارية لغاية  تشرين الاول  لسنه 2020</t>
  </si>
  <si>
    <t>وزارة المالية دائرة المحاسبة قسم التوحيد/ نظام توحيد حسابات الدولة على الموازنة الاستثمارية  لغاية  تشرين الاول لسنه 2020</t>
  </si>
  <si>
    <t>وزارة المالية دائرة المحاسبة قسم التوحيد/ نظام توحيد حسابات الدولة على الموازنة الاستثمارية  لغاية  تشرين الاول  لسنه 2020</t>
  </si>
  <si>
    <t>وزارة المالية دائرة المحاسبة قسم التوحيد/ نظام توحيد حسابات الدولة على الموازنة الجارية والاستثمارية  لغاية  تشرين الاول لسنه 2020</t>
  </si>
  <si>
    <t>مجموع الفصل ( 07 )  الالتزامات والمساهمات</t>
  </si>
  <si>
    <t xml:space="preserve">المجموع العام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</si>
</sst>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5" borderId="1" xfId="0" applyFont="1" applyFill="1" applyBorder="1"/>
    <xf numFmtId="0" fontId="4" fillId="15" borderId="1" xfId="1" applyFont="1" applyFill="1" applyBorder="1"/>
    <xf numFmtId="0" fontId="4" fillId="16" borderId="2" xfId="1" applyFont="1" applyFill="1" applyBorder="1" applyAlignment="1">
      <alignment vertical="center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 wrapText="1"/>
    </xf>
    <xf numFmtId="0" fontId="4" fillId="5" borderId="4" xfId="24" applyFont="1" applyFill="1" applyBorder="1" applyAlignment="1">
      <alignment horizontal="center" vertical="center" wrapText="1"/>
    </xf>
    <xf numFmtId="0" fontId="4" fillId="5" borderId="5" xfId="24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1" t="s">
        <v>132</v>
      </c>
      <c r="B1" s="42"/>
      <c r="C1" s="42"/>
      <c r="D1" s="43"/>
    </row>
    <row r="2" spans="1:4" ht="26.25" customHeight="1" x14ac:dyDescent="0.2">
      <c r="A2" s="44" t="s">
        <v>108</v>
      </c>
      <c r="B2" s="45"/>
      <c r="C2" s="45"/>
      <c r="D2" s="46"/>
    </row>
    <row r="3" spans="1:4" ht="16.5" x14ac:dyDescent="0.2">
      <c r="A3" s="24" t="s">
        <v>0</v>
      </c>
      <c r="B3" s="6" t="s">
        <v>59</v>
      </c>
      <c r="C3" s="6" t="s">
        <v>54</v>
      </c>
      <c r="D3" s="6" t="s">
        <v>75</v>
      </c>
    </row>
    <row r="4" spans="1:4" ht="15.75" x14ac:dyDescent="0.25">
      <c r="A4" s="1" t="s">
        <v>1</v>
      </c>
      <c r="B4" s="26">
        <v>352043449582</v>
      </c>
      <c r="C4" s="27">
        <v>0</v>
      </c>
      <c r="D4" s="27">
        <f>B4+C4</f>
        <v>352043449582</v>
      </c>
    </row>
    <row r="5" spans="1:4" ht="15.75" x14ac:dyDescent="0.25">
      <c r="A5" s="1" t="s">
        <v>2</v>
      </c>
      <c r="B5" s="26">
        <v>33991288225</v>
      </c>
      <c r="C5" s="27">
        <v>0</v>
      </c>
      <c r="D5" s="27">
        <f t="shared" ref="D5:D48" si="0">B5+C5</f>
        <v>33991288225</v>
      </c>
    </row>
    <row r="6" spans="1:4" ht="15.75" x14ac:dyDescent="0.25">
      <c r="A6" s="1" t="s">
        <v>3</v>
      </c>
      <c r="B6" s="26">
        <v>3550426799583.02</v>
      </c>
      <c r="C6" s="27">
        <v>80998897813</v>
      </c>
      <c r="D6" s="27">
        <f t="shared" si="0"/>
        <v>3631425697396.02</v>
      </c>
    </row>
    <row r="7" spans="1:4" ht="15.75" x14ac:dyDescent="0.25">
      <c r="A7" s="1" t="s">
        <v>4</v>
      </c>
      <c r="B7" s="26">
        <v>100084822084</v>
      </c>
      <c r="C7" s="27">
        <v>185117143</v>
      </c>
      <c r="D7" s="27">
        <f t="shared" si="0"/>
        <v>100269939227</v>
      </c>
    </row>
    <row r="8" spans="1:4" ht="15.75" x14ac:dyDescent="0.25">
      <c r="A8" s="1" t="s">
        <v>5</v>
      </c>
      <c r="B8" s="26">
        <v>16120908415501.699</v>
      </c>
      <c r="C8" s="27">
        <v>89071100</v>
      </c>
      <c r="D8" s="27">
        <f t="shared" si="0"/>
        <v>16120997486601.699</v>
      </c>
    </row>
    <row r="9" spans="1:4" ht="15.75" x14ac:dyDescent="0.25">
      <c r="A9" s="1" t="s">
        <v>6</v>
      </c>
      <c r="B9" s="26">
        <v>9481260213613</v>
      </c>
      <c r="C9" s="27">
        <v>124848940</v>
      </c>
      <c r="D9" s="27">
        <f t="shared" si="0"/>
        <v>9481385062553</v>
      </c>
    </row>
    <row r="10" spans="1:4" ht="15.75" x14ac:dyDescent="0.25">
      <c r="A10" s="1" t="s">
        <v>7</v>
      </c>
      <c r="B10" s="26">
        <v>2320903909281.8701</v>
      </c>
      <c r="C10" s="27">
        <v>0</v>
      </c>
      <c r="D10" s="27">
        <f t="shared" si="0"/>
        <v>2320903909281.8701</v>
      </c>
    </row>
    <row r="11" spans="1:4" ht="15.75" x14ac:dyDescent="0.25">
      <c r="A11" s="1" t="s">
        <v>63</v>
      </c>
      <c r="B11" s="26">
        <v>1131394399401.98</v>
      </c>
      <c r="C11" s="27">
        <v>25566402758</v>
      </c>
      <c r="D11" s="27">
        <f t="shared" si="0"/>
        <v>1156960802159.98</v>
      </c>
    </row>
    <row r="12" spans="1:4" ht="15.75" x14ac:dyDescent="0.25">
      <c r="A12" s="1" t="s">
        <v>8</v>
      </c>
      <c r="B12" s="26">
        <v>5594037183233</v>
      </c>
      <c r="C12" s="27">
        <v>0</v>
      </c>
      <c r="D12" s="27">
        <f t="shared" si="0"/>
        <v>5594037183233</v>
      </c>
    </row>
    <row r="13" spans="1:4" ht="15.75" x14ac:dyDescent="0.25">
      <c r="A13" s="1" t="s">
        <v>9</v>
      </c>
      <c r="B13" s="26">
        <v>487759629735.71997</v>
      </c>
      <c r="C13" s="27">
        <v>0</v>
      </c>
      <c r="D13" s="27">
        <f t="shared" si="0"/>
        <v>487759629735.71997</v>
      </c>
    </row>
    <row r="14" spans="1:4" ht="15.75" x14ac:dyDescent="0.25">
      <c r="A14" s="1" t="s">
        <v>10</v>
      </c>
      <c r="B14" s="26">
        <v>1463313967739.9299</v>
      </c>
      <c r="C14" s="27">
        <v>0</v>
      </c>
      <c r="D14" s="27">
        <f t="shared" si="0"/>
        <v>1463313967739.9299</v>
      </c>
    </row>
    <row r="15" spans="1:4" ht="15.75" x14ac:dyDescent="0.25">
      <c r="A15" s="1" t="s">
        <v>11</v>
      </c>
      <c r="B15" s="26">
        <v>53327809706</v>
      </c>
      <c r="C15" s="27">
        <v>1807002574</v>
      </c>
      <c r="D15" s="27">
        <f t="shared" si="0"/>
        <v>55134812280</v>
      </c>
    </row>
    <row r="16" spans="1:4" ht="15.75" x14ac:dyDescent="0.25">
      <c r="A16" s="1" t="s">
        <v>12</v>
      </c>
      <c r="B16" s="26">
        <v>301459113696.79999</v>
      </c>
      <c r="C16" s="27">
        <v>0</v>
      </c>
      <c r="D16" s="27">
        <f t="shared" si="0"/>
        <v>301459113696.79999</v>
      </c>
    </row>
    <row r="17" spans="1:4" ht="15.75" x14ac:dyDescent="0.25">
      <c r="A17" s="1" t="s">
        <v>13</v>
      </c>
      <c r="B17" s="26">
        <v>85055433051.899994</v>
      </c>
      <c r="C17" s="27">
        <v>5000</v>
      </c>
      <c r="D17" s="27">
        <f t="shared" si="0"/>
        <v>85055438051.899994</v>
      </c>
    </row>
    <row r="18" spans="1:4" ht="15.75" x14ac:dyDescent="0.25">
      <c r="A18" s="1" t="s">
        <v>14</v>
      </c>
      <c r="B18" s="26">
        <v>43125310132</v>
      </c>
      <c r="C18" s="27">
        <v>10520097781</v>
      </c>
      <c r="D18" s="27">
        <f t="shared" si="0"/>
        <v>53645407913</v>
      </c>
    </row>
    <row r="19" spans="1:4" ht="15.75" x14ac:dyDescent="0.25">
      <c r="A19" s="1" t="s">
        <v>72</v>
      </c>
      <c r="B19" s="26">
        <v>175620043782.26501</v>
      </c>
      <c r="C19" s="27">
        <v>183346133500</v>
      </c>
      <c r="D19" s="27">
        <f t="shared" si="0"/>
        <v>358966177282.26501</v>
      </c>
    </row>
    <row r="20" spans="1:4" ht="15.75" x14ac:dyDescent="0.25">
      <c r="A20" s="1" t="s">
        <v>15</v>
      </c>
      <c r="B20" s="26">
        <v>109343607540.37399</v>
      </c>
      <c r="C20" s="27">
        <v>5126723454</v>
      </c>
      <c r="D20" s="27">
        <f t="shared" si="0"/>
        <v>114470330994.37399</v>
      </c>
    </row>
    <row r="21" spans="1:4" ht="15.75" x14ac:dyDescent="0.25">
      <c r="A21" s="1" t="s">
        <v>16</v>
      </c>
      <c r="B21" s="26">
        <v>176353057942.29999</v>
      </c>
      <c r="C21" s="27">
        <v>9089653706</v>
      </c>
      <c r="D21" s="27">
        <f t="shared" si="0"/>
        <v>185442711648.29999</v>
      </c>
    </row>
    <row r="22" spans="1:4" ht="15.75" x14ac:dyDescent="0.25">
      <c r="A22" s="1" t="s">
        <v>17</v>
      </c>
      <c r="B22" s="26">
        <v>23447503961.004002</v>
      </c>
      <c r="C22" s="27">
        <v>169471868391.048</v>
      </c>
      <c r="D22" s="27">
        <f t="shared" si="0"/>
        <v>192919372352.052</v>
      </c>
    </row>
    <row r="23" spans="1:4" ht="15.75" x14ac:dyDescent="0.25">
      <c r="A23" s="1" t="s">
        <v>18</v>
      </c>
      <c r="B23" s="26">
        <v>34656290259.470001</v>
      </c>
      <c r="C23" s="27">
        <v>4719242241</v>
      </c>
      <c r="D23" s="27">
        <f t="shared" si="0"/>
        <v>39375532500.470001</v>
      </c>
    </row>
    <row r="24" spans="1:4" ht="15.75" x14ac:dyDescent="0.25">
      <c r="A24" s="1" t="s">
        <v>19</v>
      </c>
      <c r="B24" s="26">
        <v>815098558403.08606</v>
      </c>
      <c r="C24" s="27">
        <v>29237555836.648998</v>
      </c>
      <c r="D24" s="27">
        <f t="shared" si="0"/>
        <v>844336114239.73511</v>
      </c>
    </row>
    <row r="25" spans="1:4" ht="15.75" x14ac:dyDescent="0.25">
      <c r="A25" s="1" t="s">
        <v>20</v>
      </c>
      <c r="B25" s="26">
        <v>1764421005182.8301</v>
      </c>
      <c r="C25" s="27">
        <v>2474827025</v>
      </c>
      <c r="D25" s="27">
        <f t="shared" si="0"/>
        <v>1766895832207.8301</v>
      </c>
    </row>
    <row r="26" spans="1:4" ht="15.75" x14ac:dyDescent="0.25">
      <c r="A26" s="1" t="s">
        <v>21</v>
      </c>
      <c r="B26" s="26">
        <v>910052502645</v>
      </c>
      <c r="C26" s="27">
        <v>242573120956.67999</v>
      </c>
      <c r="D26" s="27">
        <f t="shared" si="0"/>
        <v>1152625623601.6799</v>
      </c>
    </row>
    <row r="27" spans="1:4" ht="15.75" x14ac:dyDescent="0.25">
      <c r="A27" s="1" t="s">
        <v>22</v>
      </c>
      <c r="B27" s="26">
        <v>9854662892</v>
      </c>
      <c r="C27" s="27">
        <v>0</v>
      </c>
      <c r="D27" s="27">
        <f t="shared" si="0"/>
        <v>9854662892</v>
      </c>
    </row>
    <row r="28" spans="1:4" ht="15.75" x14ac:dyDescent="0.25">
      <c r="A28" s="1" t="s">
        <v>23</v>
      </c>
      <c r="B28" s="26">
        <v>76342318197</v>
      </c>
      <c r="C28" s="27">
        <v>1000</v>
      </c>
      <c r="D28" s="27">
        <f t="shared" si="0"/>
        <v>76342319197</v>
      </c>
    </row>
    <row r="29" spans="1:4" ht="15.75" x14ac:dyDescent="0.25">
      <c r="A29" s="1" t="s">
        <v>86</v>
      </c>
      <c r="B29" s="26">
        <v>2401583435109</v>
      </c>
      <c r="C29" s="27">
        <v>0</v>
      </c>
      <c r="D29" s="27">
        <f t="shared" si="0"/>
        <v>2401583435109</v>
      </c>
    </row>
    <row r="30" spans="1:4" ht="15.75" x14ac:dyDescent="0.25">
      <c r="A30" s="1" t="s">
        <v>24</v>
      </c>
      <c r="B30" s="26">
        <v>150608015892.202</v>
      </c>
      <c r="C30" s="27">
        <v>204137432493</v>
      </c>
      <c r="D30" s="27">
        <f t="shared" si="0"/>
        <v>354745448385.20203</v>
      </c>
    </row>
    <row r="31" spans="1:4" ht="15.75" x14ac:dyDescent="0.25">
      <c r="A31" s="1" t="s">
        <v>73</v>
      </c>
      <c r="B31" s="26">
        <v>807394046521</v>
      </c>
      <c r="C31" s="27">
        <v>213784070719</v>
      </c>
      <c r="D31" s="27">
        <f t="shared" si="0"/>
        <v>1021178117240</v>
      </c>
    </row>
    <row r="32" spans="1:4" ht="15.75" x14ac:dyDescent="0.25">
      <c r="A32" s="3" t="s">
        <v>118</v>
      </c>
      <c r="B32" s="26">
        <v>87521207255.712006</v>
      </c>
      <c r="C32" s="27">
        <v>0</v>
      </c>
      <c r="D32" s="27">
        <f t="shared" si="0"/>
        <v>87521207255.712006</v>
      </c>
    </row>
    <row r="33" spans="1:4" ht="15.75" x14ac:dyDescent="0.25">
      <c r="A33" s="3" t="s">
        <v>64</v>
      </c>
      <c r="B33" s="26">
        <v>2309168139215</v>
      </c>
      <c r="C33" s="27">
        <v>52423522001</v>
      </c>
      <c r="D33" s="27">
        <f t="shared" si="0"/>
        <v>2361591661216</v>
      </c>
    </row>
    <row r="34" spans="1:4" ht="15.75" x14ac:dyDescent="0.25">
      <c r="A34" s="3" t="s">
        <v>74</v>
      </c>
      <c r="B34" s="26">
        <v>804332873547</v>
      </c>
      <c r="C34" s="27">
        <v>21293416605</v>
      </c>
      <c r="D34" s="27">
        <f t="shared" si="0"/>
        <v>825626290152</v>
      </c>
    </row>
    <row r="35" spans="1:4" ht="15.75" x14ac:dyDescent="0.25">
      <c r="A35" s="3" t="s">
        <v>65</v>
      </c>
      <c r="B35" s="26">
        <v>625336664366</v>
      </c>
      <c r="C35" s="28">
        <v>6755172000</v>
      </c>
      <c r="D35" s="27">
        <f t="shared" si="0"/>
        <v>632091836366</v>
      </c>
    </row>
    <row r="36" spans="1:4" ht="15.75" x14ac:dyDescent="0.25">
      <c r="A36" s="3" t="s">
        <v>84</v>
      </c>
      <c r="B36" s="26">
        <v>771996867203.53296</v>
      </c>
      <c r="C36" s="27">
        <v>1615977932</v>
      </c>
      <c r="D36" s="27">
        <f t="shared" si="0"/>
        <v>773612845135.53296</v>
      </c>
    </row>
    <row r="37" spans="1:4" ht="15.75" x14ac:dyDescent="0.25">
      <c r="A37" s="3" t="s">
        <v>116</v>
      </c>
      <c r="B37" s="26">
        <v>142034471028</v>
      </c>
      <c r="C37" s="27">
        <v>110772263491</v>
      </c>
      <c r="D37" s="27">
        <f t="shared" si="0"/>
        <v>252806734519</v>
      </c>
    </row>
    <row r="38" spans="1:4" ht="15.75" x14ac:dyDescent="0.25">
      <c r="A38" s="3" t="s">
        <v>71</v>
      </c>
      <c r="B38" s="26">
        <v>353883602429</v>
      </c>
      <c r="C38" s="27">
        <v>0</v>
      </c>
      <c r="D38" s="27">
        <f t="shared" si="0"/>
        <v>353883602429</v>
      </c>
    </row>
    <row r="39" spans="1:4" ht="15.75" x14ac:dyDescent="0.25">
      <c r="A39" s="3" t="s">
        <v>66</v>
      </c>
      <c r="B39" s="26">
        <v>469426572873.59998</v>
      </c>
      <c r="C39" s="28">
        <v>11847640585</v>
      </c>
      <c r="D39" s="27">
        <f t="shared" si="0"/>
        <v>481274213458.59998</v>
      </c>
    </row>
    <row r="40" spans="1:4" ht="15.75" x14ac:dyDescent="0.25">
      <c r="A40" s="3" t="s">
        <v>67</v>
      </c>
      <c r="B40" s="26">
        <v>561171296250</v>
      </c>
      <c r="C40" s="27">
        <v>27058777844</v>
      </c>
      <c r="D40" s="27">
        <f t="shared" si="0"/>
        <v>588230074094</v>
      </c>
    </row>
    <row r="41" spans="1:4" ht="15.75" x14ac:dyDescent="0.25">
      <c r="A41" s="3" t="s">
        <v>68</v>
      </c>
      <c r="B41" s="26">
        <v>545129493155</v>
      </c>
      <c r="C41" s="27">
        <v>19106165393</v>
      </c>
      <c r="D41" s="27">
        <f t="shared" si="0"/>
        <v>564235658548</v>
      </c>
    </row>
    <row r="42" spans="1:4" ht="15.75" x14ac:dyDescent="0.25">
      <c r="A42" s="3" t="s">
        <v>69</v>
      </c>
      <c r="B42" s="26">
        <v>257315242568</v>
      </c>
      <c r="C42" s="27">
        <v>1079164520</v>
      </c>
      <c r="D42" s="27">
        <f t="shared" si="0"/>
        <v>258394407088</v>
      </c>
    </row>
    <row r="43" spans="1:4" ht="15.75" x14ac:dyDescent="0.25">
      <c r="A43" s="3" t="s">
        <v>70</v>
      </c>
      <c r="B43" s="26">
        <v>481033197487</v>
      </c>
      <c r="C43" s="27">
        <v>22874934625</v>
      </c>
      <c r="D43" s="27">
        <f t="shared" si="0"/>
        <v>503908132112</v>
      </c>
    </row>
    <row r="44" spans="1:4" ht="15.75" x14ac:dyDescent="0.25">
      <c r="A44" s="1" t="s">
        <v>117</v>
      </c>
      <c r="B44" s="26">
        <v>55248906224</v>
      </c>
      <c r="C44" s="27">
        <v>39753731225</v>
      </c>
      <c r="D44" s="27">
        <f t="shared" si="0"/>
        <v>95002637449</v>
      </c>
    </row>
    <row r="45" spans="1:4" ht="15.75" x14ac:dyDescent="0.25">
      <c r="A45" s="3" t="s">
        <v>85</v>
      </c>
      <c r="B45" s="26">
        <v>3323122512</v>
      </c>
      <c r="C45" s="27">
        <v>0</v>
      </c>
      <c r="D45" s="27">
        <f t="shared" si="0"/>
        <v>3323122512</v>
      </c>
    </row>
    <row r="46" spans="1:4" ht="15.75" x14ac:dyDescent="0.25">
      <c r="A46" s="3" t="s">
        <v>106</v>
      </c>
      <c r="B46" s="26">
        <v>323463185464</v>
      </c>
      <c r="C46" s="27">
        <v>0</v>
      </c>
      <c r="D46" s="27">
        <f t="shared" si="0"/>
        <v>323463185464</v>
      </c>
    </row>
    <row r="47" spans="1:4" ht="15.75" x14ac:dyDescent="0.25">
      <c r="A47" s="3" t="s">
        <v>107</v>
      </c>
      <c r="B47" s="26">
        <v>3406385986</v>
      </c>
      <c r="C47" s="27">
        <v>0</v>
      </c>
      <c r="D47" s="27">
        <f t="shared" si="0"/>
        <v>3406385986</v>
      </c>
    </row>
    <row r="48" spans="1:4" ht="15.75" x14ac:dyDescent="0.25">
      <c r="A48" s="3" t="s">
        <v>25</v>
      </c>
      <c r="B48" s="26">
        <v>56367658020459.297</v>
      </c>
      <c r="C48" s="27">
        <v>1497832838652.3701</v>
      </c>
      <c r="D48" s="27">
        <f t="shared" si="0"/>
        <v>57865490859111.664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4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19.625" style="2" bestFit="1" customWidth="1"/>
    <col min="3" max="5" width="18.75" style="2" bestFit="1" customWidth="1"/>
    <col min="6" max="6" width="17.25" style="2" bestFit="1" customWidth="1"/>
    <col min="7" max="7" width="21.875" style="2" bestFit="1" customWidth="1"/>
    <col min="8" max="8" width="24.375" style="2" bestFit="1" customWidth="1"/>
    <col min="9" max="9" width="16.625" style="2" bestFit="1" customWidth="1"/>
    <col min="10" max="11" width="19.625" style="2" bestFit="1" customWidth="1"/>
    <col min="12" max="12" width="35.75" style="2" customWidth="1"/>
    <col min="13" max="16384" width="9" style="2"/>
  </cols>
  <sheetData>
    <row r="1" spans="1:11" ht="36.75" customHeight="1" x14ac:dyDescent="0.2">
      <c r="A1" s="41" t="s">
        <v>130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4.5" customHeight="1" x14ac:dyDescent="0.2">
      <c r="A2" s="47" t="s">
        <v>109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6.5" x14ac:dyDescent="0.2">
      <c r="A3" s="25" t="s">
        <v>34</v>
      </c>
      <c r="B3" s="11" t="s">
        <v>35</v>
      </c>
      <c r="C3" s="12" t="s">
        <v>36</v>
      </c>
      <c r="D3" s="13" t="s">
        <v>37</v>
      </c>
      <c r="E3" s="14" t="s">
        <v>38</v>
      </c>
      <c r="F3" s="15" t="s">
        <v>39</v>
      </c>
      <c r="G3" s="16" t="s">
        <v>40</v>
      </c>
      <c r="H3" s="17" t="s">
        <v>60</v>
      </c>
      <c r="I3" s="18" t="s">
        <v>61</v>
      </c>
      <c r="J3" s="19" t="s">
        <v>41</v>
      </c>
      <c r="K3" s="20" t="s">
        <v>57</v>
      </c>
    </row>
    <row r="4" spans="1:11" ht="15.75" x14ac:dyDescent="0.25">
      <c r="A4" s="1" t="s">
        <v>1</v>
      </c>
      <c r="B4" s="29">
        <v>334208649408</v>
      </c>
      <c r="C4" s="29">
        <v>8194141427</v>
      </c>
      <c r="D4" s="29">
        <v>1021134776</v>
      </c>
      <c r="E4" s="29">
        <v>1911408948</v>
      </c>
      <c r="F4" s="29">
        <v>591641000</v>
      </c>
      <c r="G4" s="29">
        <v>6113134357</v>
      </c>
      <c r="H4" s="29"/>
      <c r="I4" s="29"/>
      <c r="J4" s="29">
        <v>3339666</v>
      </c>
      <c r="K4" s="29">
        <v>352043449582</v>
      </c>
    </row>
    <row r="5" spans="1:11" ht="15.75" x14ac:dyDescent="0.25">
      <c r="A5" s="1" t="s">
        <v>2</v>
      </c>
      <c r="B5" s="29">
        <v>27247332927</v>
      </c>
      <c r="C5" s="29">
        <v>3660820864</v>
      </c>
      <c r="D5" s="29">
        <v>2238302934</v>
      </c>
      <c r="E5" s="29">
        <v>357074750</v>
      </c>
      <c r="F5" s="29">
        <v>109756750</v>
      </c>
      <c r="G5" s="29">
        <v>378000000</v>
      </c>
      <c r="H5" s="29"/>
      <c r="I5" s="29"/>
      <c r="J5" s="29"/>
      <c r="K5" s="29">
        <v>33991288225</v>
      </c>
    </row>
    <row r="6" spans="1:11" ht="15.75" x14ac:dyDescent="0.25">
      <c r="A6" s="1" t="s">
        <v>3</v>
      </c>
      <c r="B6" s="29">
        <v>3189383731199.7202</v>
      </c>
      <c r="C6" s="29">
        <v>38083864943.300003</v>
      </c>
      <c r="D6" s="29">
        <v>15884705726</v>
      </c>
      <c r="E6" s="29">
        <v>12598877381</v>
      </c>
      <c r="F6" s="29">
        <v>7771831204</v>
      </c>
      <c r="G6" s="29">
        <v>278725419302</v>
      </c>
      <c r="H6" s="29"/>
      <c r="I6" s="29">
        <v>7978369827</v>
      </c>
      <c r="J6" s="29"/>
      <c r="K6" s="29">
        <v>3550426799583.02</v>
      </c>
    </row>
    <row r="7" spans="1:11" ht="15.75" x14ac:dyDescent="0.25">
      <c r="A7" s="1" t="s">
        <v>4</v>
      </c>
      <c r="B7" s="29">
        <v>67289947399</v>
      </c>
      <c r="C7" s="29">
        <v>21033375559</v>
      </c>
      <c r="D7" s="29">
        <v>2148375059</v>
      </c>
      <c r="E7" s="29">
        <v>1203475924</v>
      </c>
      <c r="F7" s="29">
        <v>715000</v>
      </c>
      <c r="G7" s="29">
        <v>1199292229</v>
      </c>
      <c r="H7" s="29">
        <v>7209640914</v>
      </c>
      <c r="I7" s="29"/>
      <c r="J7" s="29"/>
      <c r="K7" s="29">
        <v>100084822084</v>
      </c>
    </row>
    <row r="8" spans="1:11" ht="15.75" x14ac:dyDescent="0.25">
      <c r="A8" s="1" t="s">
        <v>5</v>
      </c>
      <c r="B8" s="29">
        <v>93338368475</v>
      </c>
      <c r="C8" s="29">
        <v>2391532080</v>
      </c>
      <c r="D8" s="29">
        <v>1180240908</v>
      </c>
      <c r="E8" s="29">
        <v>1423333652</v>
      </c>
      <c r="F8" s="29">
        <v>454439376</v>
      </c>
      <c r="G8" s="29">
        <v>6331449899117.46</v>
      </c>
      <c r="H8" s="29"/>
      <c r="I8" s="29"/>
      <c r="J8" s="29">
        <v>9690670601893.2598</v>
      </c>
      <c r="K8" s="29">
        <v>16120908415501.699</v>
      </c>
    </row>
    <row r="9" spans="1:11" ht="15.75" x14ac:dyDescent="0.25">
      <c r="A9" s="1" t="s">
        <v>6</v>
      </c>
      <c r="B9" s="29">
        <v>9369578577574</v>
      </c>
      <c r="C9" s="29">
        <v>5320889844</v>
      </c>
      <c r="D9" s="29">
        <v>65146366311</v>
      </c>
      <c r="E9" s="29">
        <v>33507641813</v>
      </c>
      <c r="F9" s="29">
        <v>7548526071</v>
      </c>
      <c r="G9" s="29">
        <v>158212000</v>
      </c>
      <c r="H9" s="29"/>
      <c r="I9" s="29"/>
      <c r="J9" s="29"/>
      <c r="K9" s="29">
        <v>9481260213613</v>
      </c>
    </row>
    <row r="10" spans="1:11" ht="15.75" x14ac:dyDescent="0.25">
      <c r="A10" s="1" t="s">
        <v>7</v>
      </c>
      <c r="B10" s="29">
        <v>51729273918</v>
      </c>
      <c r="C10" s="29">
        <v>654648749</v>
      </c>
      <c r="D10" s="29">
        <v>1350031342</v>
      </c>
      <c r="E10" s="29">
        <v>837416050</v>
      </c>
      <c r="F10" s="29">
        <v>24258000</v>
      </c>
      <c r="G10" s="29">
        <v>74106500</v>
      </c>
      <c r="H10" s="29"/>
      <c r="I10" s="29">
        <v>972283621</v>
      </c>
      <c r="J10" s="29">
        <v>2265261891101.8701</v>
      </c>
      <c r="K10" s="29">
        <v>2320903909281.8701</v>
      </c>
    </row>
    <row r="11" spans="1:11" ht="15.75" x14ac:dyDescent="0.25">
      <c r="A11" s="1" t="s">
        <v>119</v>
      </c>
      <c r="B11" s="29">
        <v>852631840413.505</v>
      </c>
      <c r="C11" s="29">
        <v>22386943713.560001</v>
      </c>
      <c r="D11" s="29">
        <v>205845678698.72</v>
      </c>
      <c r="E11" s="29">
        <v>18403064807</v>
      </c>
      <c r="F11" s="29">
        <v>24511959850</v>
      </c>
      <c r="G11" s="29">
        <v>106486750</v>
      </c>
      <c r="H11" s="29"/>
      <c r="I11" s="29">
        <v>7508425169.1999998</v>
      </c>
      <c r="J11" s="29"/>
      <c r="K11" s="29">
        <v>1131394399401.98</v>
      </c>
    </row>
    <row r="12" spans="1:11" ht="15.75" x14ac:dyDescent="0.25">
      <c r="A12" s="1" t="s">
        <v>8</v>
      </c>
      <c r="B12" s="29">
        <v>5543819041814</v>
      </c>
      <c r="C12" s="29">
        <v>3383081343</v>
      </c>
      <c r="D12" s="29">
        <v>34349028954</v>
      </c>
      <c r="E12" s="29">
        <v>4566402941</v>
      </c>
      <c r="F12" s="29">
        <v>330246000</v>
      </c>
      <c r="G12" s="29">
        <v>7589382181</v>
      </c>
      <c r="H12" s="29"/>
      <c r="I12" s="29"/>
      <c r="J12" s="29"/>
      <c r="K12" s="29">
        <v>5594037183233</v>
      </c>
    </row>
    <row r="13" spans="1:11" ht="15.75" x14ac:dyDescent="0.25">
      <c r="A13" s="1" t="s">
        <v>9</v>
      </c>
      <c r="B13" s="29">
        <v>323531236396</v>
      </c>
      <c r="C13" s="29">
        <v>4091386801.7199998</v>
      </c>
      <c r="D13" s="29">
        <v>150215587548</v>
      </c>
      <c r="E13" s="29">
        <v>6678737000</v>
      </c>
      <c r="F13" s="29">
        <v>3238807990</v>
      </c>
      <c r="G13" s="29">
        <v>3874000</v>
      </c>
      <c r="H13" s="29"/>
      <c r="I13" s="29"/>
      <c r="J13" s="29"/>
      <c r="K13" s="29">
        <v>487759629735.71997</v>
      </c>
    </row>
    <row r="14" spans="1:11" ht="15.75" x14ac:dyDescent="0.25">
      <c r="A14" s="1" t="s">
        <v>10</v>
      </c>
      <c r="B14" s="29">
        <v>1384331060843</v>
      </c>
      <c r="C14" s="29">
        <v>1717047584</v>
      </c>
      <c r="D14" s="29">
        <v>72618596812.936996</v>
      </c>
      <c r="E14" s="29">
        <v>673847750</v>
      </c>
      <c r="F14" s="29">
        <v>1258956750</v>
      </c>
      <c r="G14" s="29">
        <v>2711376000</v>
      </c>
      <c r="H14" s="29"/>
      <c r="I14" s="29">
        <v>3082000</v>
      </c>
      <c r="J14" s="29"/>
      <c r="K14" s="29">
        <v>1463313967739.9299</v>
      </c>
    </row>
    <row r="15" spans="1:11" ht="15.75" x14ac:dyDescent="0.25">
      <c r="A15" s="1" t="s">
        <v>11</v>
      </c>
      <c r="B15" s="29">
        <v>31322248055</v>
      </c>
      <c r="C15" s="29">
        <v>197113320</v>
      </c>
      <c r="D15" s="29">
        <v>177167831</v>
      </c>
      <c r="E15" s="29">
        <v>410527000</v>
      </c>
      <c r="F15" s="29">
        <v>0</v>
      </c>
      <c r="G15" s="29">
        <v>21220753500</v>
      </c>
      <c r="H15" s="29"/>
      <c r="I15" s="29"/>
      <c r="J15" s="29"/>
      <c r="K15" s="29">
        <v>53327809706</v>
      </c>
    </row>
    <row r="16" spans="1:11" ht="15.75" x14ac:dyDescent="0.25">
      <c r="A16" s="1" t="s">
        <v>12</v>
      </c>
      <c r="B16" s="29">
        <v>24596823816</v>
      </c>
      <c r="C16" s="29">
        <v>1129267560.8</v>
      </c>
      <c r="D16" s="29">
        <v>173699020</v>
      </c>
      <c r="E16" s="29">
        <v>56991565</v>
      </c>
      <c r="F16" s="29">
        <v>0</v>
      </c>
      <c r="G16" s="29">
        <v>5502332623</v>
      </c>
      <c r="H16" s="29"/>
      <c r="I16" s="29"/>
      <c r="J16" s="29">
        <v>269999999112</v>
      </c>
      <c r="K16" s="29">
        <v>301459113696.79999</v>
      </c>
    </row>
    <row r="17" spans="1:11" ht="15.75" x14ac:dyDescent="0.25">
      <c r="A17" s="1" t="s">
        <v>13</v>
      </c>
      <c r="B17" s="29">
        <v>80071050260.899994</v>
      </c>
      <c r="C17" s="29">
        <v>149968445</v>
      </c>
      <c r="D17" s="29">
        <v>432917548</v>
      </c>
      <c r="E17" s="29">
        <v>216211500</v>
      </c>
      <c r="F17" s="29">
        <v>0</v>
      </c>
      <c r="G17" s="29">
        <v>4080320298</v>
      </c>
      <c r="H17" s="29"/>
      <c r="I17" s="29">
        <v>104965000</v>
      </c>
      <c r="J17" s="29"/>
      <c r="K17" s="29">
        <v>85055433051.899994</v>
      </c>
    </row>
    <row r="18" spans="1:11" ht="15.75" x14ac:dyDescent="0.25">
      <c r="A18" s="1" t="s">
        <v>14</v>
      </c>
      <c r="B18" s="29">
        <v>13563378850</v>
      </c>
      <c r="C18" s="29">
        <v>35908232</v>
      </c>
      <c r="D18" s="29">
        <v>116571950</v>
      </c>
      <c r="E18" s="29">
        <v>22729000</v>
      </c>
      <c r="F18" s="29">
        <v>0</v>
      </c>
      <c r="G18" s="29">
        <v>29386722100</v>
      </c>
      <c r="H18" s="29"/>
      <c r="I18" s="29"/>
      <c r="J18" s="29"/>
      <c r="K18" s="29">
        <v>43125310132</v>
      </c>
    </row>
    <row r="19" spans="1:11" ht="15.75" x14ac:dyDescent="0.25">
      <c r="A19" s="1" t="s">
        <v>120</v>
      </c>
      <c r="B19" s="29">
        <v>98723354321.835007</v>
      </c>
      <c r="C19" s="29">
        <v>3090413981</v>
      </c>
      <c r="D19" s="29">
        <v>1769323688.668</v>
      </c>
      <c r="E19" s="29">
        <v>572885825</v>
      </c>
      <c r="F19" s="29">
        <v>56756750.762000002</v>
      </c>
      <c r="G19" s="29">
        <v>71407309215</v>
      </c>
      <c r="H19" s="29"/>
      <c r="I19" s="29"/>
      <c r="J19" s="29"/>
      <c r="K19" s="29">
        <v>175620043782.26501</v>
      </c>
    </row>
    <row r="20" spans="1:11" ht="15.75" x14ac:dyDescent="0.25">
      <c r="A20" s="1" t="s">
        <v>15</v>
      </c>
      <c r="B20" s="29">
        <v>107603127408.334</v>
      </c>
      <c r="C20" s="29">
        <v>745722200</v>
      </c>
      <c r="D20" s="29">
        <v>725284920</v>
      </c>
      <c r="E20" s="29">
        <v>170654700</v>
      </c>
      <c r="F20" s="29">
        <v>0</v>
      </c>
      <c r="G20" s="29">
        <v>38789000</v>
      </c>
      <c r="H20" s="29">
        <v>60029312.039999999</v>
      </c>
      <c r="I20" s="29"/>
      <c r="J20" s="29"/>
      <c r="K20" s="29">
        <v>109343607540.37399</v>
      </c>
    </row>
    <row r="21" spans="1:11" ht="15.75" x14ac:dyDescent="0.25">
      <c r="A21" s="1" t="s">
        <v>16</v>
      </c>
      <c r="B21" s="29">
        <v>146179636305.79999</v>
      </c>
      <c r="C21" s="29">
        <v>1917152923</v>
      </c>
      <c r="D21" s="29">
        <v>2827404220.5</v>
      </c>
      <c r="E21" s="29">
        <v>7595091480</v>
      </c>
      <c r="F21" s="29">
        <v>34750500</v>
      </c>
      <c r="G21" s="29">
        <v>6098220300</v>
      </c>
      <c r="H21" s="29"/>
      <c r="I21" s="29">
        <v>11700802213</v>
      </c>
      <c r="J21" s="29"/>
      <c r="K21" s="29">
        <v>176353057942.29999</v>
      </c>
    </row>
    <row r="22" spans="1:11" ht="15.75" x14ac:dyDescent="0.25">
      <c r="A22" s="1" t="s">
        <v>17</v>
      </c>
      <c r="B22" s="29">
        <v>22731486600.203999</v>
      </c>
      <c r="C22" s="29">
        <v>2068960.8</v>
      </c>
      <c r="D22" s="29">
        <v>467600</v>
      </c>
      <c r="E22" s="29">
        <v>1145500</v>
      </c>
      <c r="F22" s="29">
        <v>0</v>
      </c>
      <c r="G22" s="29">
        <v>712335300</v>
      </c>
      <c r="H22" s="29"/>
      <c r="I22" s="29"/>
      <c r="J22" s="29"/>
      <c r="K22" s="29">
        <v>23447503961.004002</v>
      </c>
    </row>
    <row r="23" spans="1:11" ht="15.75" x14ac:dyDescent="0.25">
      <c r="A23" s="1" t="s">
        <v>121</v>
      </c>
      <c r="B23" s="29">
        <v>33717681955.470001</v>
      </c>
      <c r="C23" s="29">
        <v>319756844</v>
      </c>
      <c r="D23" s="29">
        <v>124335051</v>
      </c>
      <c r="E23" s="29">
        <v>167937500</v>
      </c>
      <c r="F23" s="29">
        <v>135000</v>
      </c>
      <c r="G23" s="29">
        <v>8799000</v>
      </c>
      <c r="H23" s="29"/>
      <c r="I23" s="29">
        <v>317644909</v>
      </c>
      <c r="J23" s="29"/>
      <c r="K23" s="29">
        <v>34656290259.470001</v>
      </c>
    </row>
    <row r="24" spans="1:11" ht="15.75" x14ac:dyDescent="0.25">
      <c r="A24" s="1" t="s">
        <v>19</v>
      </c>
      <c r="B24" s="29">
        <v>28164235240.700001</v>
      </c>
      <c r="C24" s="29">
        <v>685741087.38600004</v>
      </c>
      <c r="D24" s="29">
        <v>352498444</v>
      </c>
      <c r="E24" s="29">
        <v>191855750</v>
      </c>
      <c r="F24" s="29">
        <v>3338001</v>
      </c>
      <c r="G24" s="29">
        <v>785700889880</v>
      </c>
      <c r="H24" s="29"/>
      <c r="I24" s="29"/>
      <c r="J24" s="29"/>
      <c r="K24" s="29">
        <v>815098558403.08606</v>
      </c>
    </row>
    <row r="25" spans="1:11" ht="15.75" x14ac:dyDescent="0.25">
      <c r="A25" s="1" t="s">
        <v>122</v>
      </c>
      <c r="B25" s="29">
        <v>1751008331182.1499</v>
      </c>
      <c r="C25" s="29">
        <v>6198340515.6800003</v>
      </c>
      <c r="D25" s="29">
        <v>3130818510</v>
      </c>
      <c r="E25" s="29">
        <v>3136052504</v>
      </c>
      <c r="F25" s="29">
        <v>610963000</v>
      </c>
      <c r="G25" s="29">
        <v>336499471</v>
      </c>
      <c r="H25" s="29"/>
      <c r="I25" s="29"/>
      <c r="J25" s="29"/>
      <c r="K25" s="29">
        <v>1764421005182.8301</v>
      </c>
    </row>
    <row r="26" spans="1:11" ht="15.75" x14ac:dyDescent="0.25">
      <c r="A26" s="1" t="s">
        <v>21</v>
      </c>
      <c r="B26" s="29">
        <v>38980318709</v>
      </c>
      <c r="C26" s="29">
        <v>688205262</v>
      </c>
      <c r="D26" s="29">
        <v>388133966024</v>
      </c>
      <c r="E26" s="29">
        <v>224252650</v>
      </c>
      <c r="F26" s="29">
        <v>0</v>
      </c>
      <c r="G26" s="29">
        <v>482025760000</v>
      </c>
      <c r="H26" s="29"/>
      <c r="I26" s="29"/>
      <c r="J26" s="29"/>
      <c r="K26" s="29">
        <v>910052502645</v>
      </c>
    </row>
    <row r="27" spans="1:11" ht="15.75" x14ac:dyDescent="0.25">
      <c r="A27" s="1" t="s">
        <v>22</v>
      </c>
      <c r="B27" s="29">
        <v>9279014837</v>
      </c>
      <c r="C27" s="29">
        <v>502480755</v>
      </c>
      <c r="D27" s="29">
        <v>40903300</v>
      </c>
      <c r="E27" s="29">
        <v>32264000</v>
      </c>
      <c r="F27" s="29">
        <v>0</v>
      </c>
      <c r="G27" s="29"/>
      <c r="H27" s="29"/>
      <c r="I27" s="29"/>
      <c r="J27" s="29"/>
      <c r="K27" s="29">
        <v>9854662892</v>
      </c>
    </row>
    <row r="28" spans="1:11" ht="15.75" x14ac:dyDescent="0.25">
      <c r="A28" s="1" t="s">
        <v>23</v>
      </c>
      <c r="B28" s="29">
        <v>10426718266</v>
      </c>
      <c r="C28" s="29">
        <v>502971653</v>
      </c>
      <c r="D28" s="29">
        <v>321423320</v>
      </c>
      <c r="E28" s="29">
        <v>174317500</v>
      </c>
      <c r="F28" s="29">
        <v>3400000</v>
      </c>
      <c r="G28" s="29">
        <v>250000</v>
      </c>
      <c r="H28" s="29"/>
      <c r="I28" s="29"/>
      <c r="J28" s="29">
        <v>64913237458</v>
      </c>
      <c r="K28" s="29">
        <v>76342318197</v>
      </c>
    </row>
    <row r="29" spans="1:11" ht="15.75" x14ac:dyDescent="0.25">
      <c r="A29" s="1" t="s">
        <v>86</v>
      </c>
      <c r="B29" s="29">
        <v>2009291298424</v>
      </c>
      <c r="C29" s="29"/>
      <c r="D29" s="29"/>
      <c r="E29" s="29"/>
      <c r="F29" s="29">
        <v>0</v>
      </c>
      <c r="G29" s="29"/>
      <c r="H29" s="29"/>
      <c r="I29" s="29"/>
      <c r="J29" s="29">
        <v>392292136685</v>
      </c>
      <c r="K29" s="29">
        <v>2401583435109</v>
      </c>
    </row>
    <row r="30" spans="1:11" ht="15.75" x14ac:dyDescent="0.25">
      <c r="A30" s="1" t="s">
        <v>24</v>
      </c>
      <c r="B30" s="29">
        <v>141016415056.20099</v>
      </c>
      <c r="C30" s="29">
        <v>966743015.00100005</v>
      </c>
      <c r="D30" s="29">
        <v>486308990</v>
      </c>
      <c r="E30" s="29">
        <v>210245000</v>
      </c>
      <c r="F30" s="29">
        <v>7944250</v>
      </c>
      <c r="G30" s="29">
        <v>2099586667</v>
      </c>
      <c r="H30" s="29"/>
      <c r="I30" s="29">
        <v>5820772914</v>
      </c>
      <c r="J30" s="29"/>
      <c r="K30" s="29">
        <v>150608015892.202</v>
      </c>
    </row>
    <row r="31" spans="1:11" ht="15.75" x14ac:dyDescent="0.25">
      <c r="A31" s="1" t="s">
        <v>123</v>
      </c>
      <c r="B31" s="29">
        <v>715406252902</v>
      </c>
      <c r="C31" s="29">
        <v>4745990871</v>
      </c>
      <c r="D31" s="29">
        <v>13772476022</v>
      </c>
      <c r="E31" s="29">
        <v>5769834385</v>
      </c>
      <c r="F31" s="29">
        <v>5240491770</v>
      </c>
      <c r="G31" s="29">
        <v>62370301211</v>
      </c>
      <c r="H31" s="29"/>
      <c r="I31" s="29">
        <v>88699360</v>
      </c>
      <c r="J31" s="29"/>
      <c r="K31" s="29">
        <v>807394046521</v>
      </c>
    </row>
    <row r="32" spans="1:11" ht="15.75" x14ac:dyDescent="0.25">
      <c r="A32" s="1" t="s">
        <v>118</v>
      </c>
      <c r="B32" s="29">
        <v>25778106685.712002</v>
      </c>
      <c r="C32" s="29">
        <v>287361540</v>
      </c>
      <c r="D32" s="29">
        <v>85651140</v>
      </c>
      <c r="E32" s="29">
        <v>71407500</v>
      </c>
      <c r="F32" s="29">
        <v>0</v>
      </c>
      <c r="G32" s="29">
        <v>61298680390</v>
      </c>
      <c r="H32" s="29"/>
      <c r="I32" s="29"/>
      <c r="J32" s="29"/>
      <c r="K32" s="29">
        <v>87521207255.712006</v>
      </c>
    </row>
    <row r="33" spans="1:11" ht="15.75" x14ac:dyDescent="0.25">
      <c r="A33" s="1" t="s">
        <v>64</v>
      </c>
      <c r="B33" s="29">
        <v>2190992454960</v>
      </c>
      <c r="C33" s="29">
        <v>11893167073</v>
      </c>
      <c r="D33" s="29">
        <v>47143931668</v>
      </c>
      <c r="E33" s="29">
        <v>6024052375</v>
      </c>
      <c r="F33" s="29">
        <v>5248542092</v>
      </c>
      <c r="G33" s="29">
        <v>47859259297</v>
      </c>
      <c r="H33" s="29"/>
      <c r="I33" s="29">
        <v>6731750</v>
      </c>
      <c r="J33" s="29"/>
      <c r="K33" s="29">
        <v>2309168139215</v>
      </c>
    </row>
    <row r="34" spans="1:11" ht="15.75" x14ac:dyDescent="0.25">
      <c r="A34" s="3" t="s">
        <v>124</v>
      </c>
      <c r="B34" s="29">
        <v>738959726074</v>
      </c>
      <c r="C34" s="29">
        <v>3812929991</v>
      </c>
      <c r="D34" s="29">
        <v>9883547383</v>
      </c>
      <c r="E34" s="29">
        <v>2620157250</v>
      </c>
      <c r="F34" s="29">
        <v>1113823250</v>
      </c>
      <c r="G34" s="29">
        <v>47925401599</v>
      </c>
      <c r="H34" s="29"/>
      <c r="I34" s="29">
        <v>17288000</v>
      </c>
      <c r="J34" s="29"/>
      <c r="K34" s="29">
        <v>804332873547</v>
      </c>
    </row>
    <row r="35" spans="1:11" ht="15.75" x14ac:dyDescent="0.25">
      <c r="A35" s="3" t="s">
        <v>65</v>
      </c>
      <c r="B35" s="29">
        <v>568641080306</v>
      </c>
      <c r="C35" s="29">
        <v>4742791231</v>
      </c>
      <c r="D35" s="29">
        <v>11847475492</v>
      </c>
      <c r="E35" s="29">
        <v>1728599840</v>
      </c>
      <c r="F35" s="29">
        <v>274189450</v>
      </c>
      <c r="G35" s="29">
        <v>38031100452</v>
      </c>
      <c r="H35" s="29"/>
      <c r="I35" s="29">
        <v>71427595</v>
      </c>
      <c r="J35" s="29"/>
      <c r="K35" s="29">
        <v>625336664366</v>
      </c>
    </row>
    <row r="36" spans="1:11" ht="15.75" x14ac:dyDescent="0.25">
      <c r="A36" s="3" t="s">
        <v>84</v>
      </c>
      <c r="B36" s="29">
        <v>717218995796.53296</v>
      </c>
      <c r="C36" s="29">
        <v>3183027948</v>
      </c>
      <c r="D36" s="29">
        <v>6380105532</v>
      </c>
      <c r="E36" s="29">
        <v>1478255800</v>
      </c>
      <c r="F36" s="29">
        <v>634608500</v>
      </c>
      <c r="G36" s="29">
        <v>43069024807</v>
      </c>
      <c r="H36" s="29"/>
      <c r="I36" s="29">
        <v>12352820</v>
      </c>
      <c r="J36" s="29">
        <v>20496000</v>
      </c>
      <c r="K36" s="29">
        <v>771996867203.53296</v>
      </c>
    </row>
    <row r="37" spans="1:11" ht="15.75" x14ac:dyDescent="0.25">
      <c r="A37" s="3" t="s">
        <v>116</v>
      </c>
      <c r="B37" s="29">
        <v>25167071928</v>
      </c>
      <c r="C37" s="29">
        <v>8943000</v>
      </c>
      <c r="D37" s="29">
        <v>18257020</v>
      </c>
      <c r="E37" s="29">
        <v>15275500</v>
      </c>
      <c r="F37" s="29">
        <v>0</v>
      </c>
      <c r="G37" s="29">
        <v>54411537789</v>
      </c>
      <c r="H37" s="29"/>
      <c r="I37" s="29">
        <v>62413385791</v>
      </c>
      <c r="J37" s="29"/>
      <c r="K37" s="29">
        <v>142034471028</v>
      </c>
    </row>
    <row r="38" spans="1:11" ht="15.75" x14ac:dyDescent="0.25">
      <c r="A38" s="3" t="s">
        <v>71</v>
      </c>
      <c r="B38" s="29">
        <v>312445259491</v>
      </c>
      <c r="C38" s="29">
        <v>3175950088</v>
      </c>
      <c r="D38" s="29">
        <v>7720014363</v>
      </c>
      <c r="E38" s="29">
        <v>3241771750</v>
      </c>
      <c r="F38" s="29">
        <v>1528645400</v>
      </c>
      <c r="G38" s="29">
        <v>25724765337</v>
      </c>
      <c r="H38" s="29"/>
      <c r="I38" s="29">
        <v>47196000</v>
      </c>
      <c r="J38" s="29"/>
      <c r="K38" s="29">
        <v>353883602429</v>
      </c>
    </row>
    <row r="39" spans="1:11" ht="15.75" x14ac:dyDescent="0.25">
      <c r="A39" s="3" t="s">
        <v>66</v>
      </c>
      <c r="B39" s="29">
        <v>428385783656</v>
      </c>
      <c r="C39" s="29">
        <v>2171758724</v>
      </c>
      <c r="D39" s="29">
        <v>5845276734.6000004</v>
      </c>
      <c r="E39" s="29">
        <v>1034845861</v>
      </c>
      <c r="F39" s="29">
        <v>211885500</v>
      </c>
      <c r="G39" s="29">
        <v>31727612898</v>
      </c>
      <c r="H39" s="29"/>
      <c r="I39" s="29">
        <v>49409500</v>
      </c>
      <c r="J39" s="29"/>
      <c r="K39" s="29">
        <v>469426572873.59998</v>
      </c>
    </row>
    <row r="40" spans="1:11" ht="15.75" x14ac:dyDescent="0.25">
      <c r="A40" s="3" t="s">
        <v>67</v>
      </c>
      <c r="B40" s="29">
        <v>500217387441</v>
      </c>
      <c r="C40" s="29">
        <v>4656408071</v>
      </c>
      <c r="D40" s="29">
        <v>12691568612</v>
      </c>
      <c r="E40" s="29">
        <v>5315801446</v>
      </c>
      <c r="F40" s="29">
        <v>5574448090</v>
      </c>
      <c r="G40" s="29">
        <v>32689441090</v>
      </c>
      <c r="H40" s="29"/>
      <c r="I40" s="29">
        <v>26241500</v>
      </c>
      <c r="J40" s="29"/>
      <c r="K40" s="29">
        <v>561171296250</v>
      </c>
    </row>
    <row r="41" spans="1:11" ht="15.75" x14ac:dyDescent="0.25">
      <c r="A41" s="3" t="s">
        <v>68</v>
      </c>
      <c r="B41" s="29">
        <v>472454799198</v>
      </c>
      <c r="C41" s="29">
        <v>3858826078</v>
      </c>
      <c r="D41" s="29">
        <v>17745251631</v>
      </c>
      <c r="E41" s="29">
        <v>1925347082</v>
      </c>
      <c r="F41" s="29">
        <v>12141504000</v>
      </c>
      <c r="G41" s="29">
        <v>36994176166</v>
      </c>
      <c r="H41" s="29"/>
      <c r="I41" s="29">
        <v>9589000</v>
      </c>
      <c r="J41" s="29"/>
      <c r="K41" s="29">
        <v>545129493155</v>
      </c>
    </row>
    <row r="42" spans="1:11" ht="15.75" customHeight="1" x14ac:dyDescent="0.25">
      <c r="A42" s="3" t="s">
        <v>69</v>
      </c>
      <c r="B42" s="30">
        <v>220974223208</v>
      </c>
      <c r="C42" s="30">
        <v>2758981882</v>
      </c>
      <c r="D42" s="30">
        <v>7045990077</v>
      </c>
      <c r="E42" s="30">
        <v>1453455348</v>
      </c>
      <c r="F42" s="30">
        <v>1855223750</v>
      </c>
      <c r="G42" s="30">
        <v>23226968303</v>
      </c>
      <c r="H42" s="30"/>
      <c r="I42" s="30">
        <v>400000</v>
      </c>
      <c r="J42" s="30"/>
      <c r="K42" s="30">
        <v>257315242568</v>
      </c>
    </row>
    <row r="43" spans="1:11" ht="15.75" customHeight="1" x14ac:dyDescent="0.25">
      <c r="A43" s="3" t="s">
        <v>70</v>
      </c>
      <c r="B43" s="30">
        <v>428742765075</v>
      </c>
      <c r="C43" s="30">
        <v>3503457726</v>
      </c>
      <c r="D43" s="30">
        <v>8733734908</v>
      </c>
      <c r="E43" s="30">
        <v>1945852829</v>
      </c>
      <c r="F43" s="30">
        <v>743255870</v>
      </c>
      <c r="G43" s="30">
        <v>37324806180</v>
      </c>
      <c r="H43" s="30"/>
      <c r="I43" s="30">
        <v>39324899</v>
      </c>
      <c r="J43" s="30"/>
      <c r="K43" s="30">
        <v>481033197487</v>
      </c>
    </row>
    <row r="44" spans="1:11" ht="15.75" x14ac:dyDescent="0.25">
      <c r="A44" s="1" t="s">
        <v>117</v>
      </c>
      <c r="B44" s="31">
        <v>17528651147</v>
      </c>
      <c r="C44" s="31">
        <v>963120053</v>
      </c>
      <c r="D44" s="31">
        <v>91632160</v>
      </c>
      <c r="E44" s="31">
        <v>98886000</v>
      </c>
      <c r="F44" s="31">
        <v>0</v>
      </c>
      <c r="G44" s="31">
        <v>24751556364</v>
      </c>
      <c r="H44" s="31"/>
      <c r="I44" s="31">
        <v>11815060500</v>
      </c>
      <c r="J44" s="31"/>
      <c r="K44" s="31">
        <v>55248906224</v>
      </c>
    </row>
    <row r="45" spans="1:11" ht="15.75" x14ac:dyDescent="0.25">
      <c r="A45" s="1" t="s">
        <v>85</v>
      </c>
      <c r="B45" s="31">
        <v>2872750983</v>
      </c>
      <c r="C45" s="31">
        <v>242198869</v>
      </c>
      <c r="D45" s="31">
        <v>93355900</v>
      </c>
      <c r="E45" s="31">
        <v>102519760</v>
      </c>
      <c r="F45" s="31">
        <v>10280000</v>
      </c>
      <c r="G45" s="31">
        <v>2017000</v>
      </c>
      <c r="H45" s="31"/>
      <c r="I45" s="31"/>
      <c r="J45" s="31"/>
      <c r="K45" s="31">
        <v>3323122512</v>
      </c>
    </row>
    <row r="46" spans="1:11" ht="15.75" x14ac:dyDescent="0.25">
      <c r="A46" s="3" t="s">
        <v>106</v>
      </c>
      <c r="B46" s="30">
        <v>282343736198</v>
      </c>
      <c r="C46" s="30">
        <v>18751917062</v>
      </c>
      <c r="D46" s="30">
        <v>892313942</v>
      </c>
      <c r="E46" s="30">
        <v>728376025</v>
      </c>
      <c r="F46" s="30">
        <v>156914500</v>
      </c>
      <c r="G46" s="30">
        <v>26298000</v>
      </c>
      <c r="H46" s="30"/>
      <c r="I46" s="30"/>
      <c r="J46" s="30">
        <v>20563629737</v>
      </c>
      <c r="K46" s="30">
        <v>323463185464</v>
      </c>
    </row>
    <row r="47" spans="1:11" ht="15.75" x14ac:dyDescent="0.25">
      <c r="A47" s="1" t="s">
        <v>125</v>
      </c>
      <c r="B47" s="31">
        <v>3098605423</v>
      </c>
      <c r="C47" s="31">
        <v>49423813</v>
      </c>
      <c r="D47" s="31">
        <v>31290250</v>
      </c>
      <c r="E47" s="31">
        <v>24086500</v>
      </c>
      <c r="F47" s="31">
        <v>16455000</v>
      </c>
      <c r="G47" s="31">
        <v>1725000</v>
      </c>
      <c r="H47" s="31"/>
      <c r="I47" s="31"/>
      <c r="J47" s="31">
        <v>184800000</v>
      </c>
      <c r="K47" s="31">
        <v>3406385986</v>
      </c>
    </row>
    <row r="48" spans="1:11" ht="15.75" x14ac:dyDescent="0.25">
      <c r="A48" s="1" t="s">
        <v>127</v>
      </c>
      <c r="B48" s="31">
        <v>33434991830128</v>
      </c>
      <c r="C48" s="31">
        <v>196855841683.24701</v>
      </c>
      <c r="D48" s="31">
        <v>1100833012321.4199</v>
      </c>
      <c r="E48" s="31">
        <v>128922967741</v>
      </c>
      <c r="F48" s="31">
        <v>81308692664.761993</v>
      </c>
      <c r="G48" s="31">
        <v>8604562421673.46</v>
      </c>
      <c r="H48" s="31">
        <v>7269670226.04</v>
      </c>
      <c r="I48" s="31">
        <v>109003452368.2</v>
      </c>
      <c r="J48" s="31">
        <v>12703910131653.1</v>
      </c>
      <c r="K48" s="31">
        <v>56367658020459.297</v>
      </c>
    </row>
    <row r="51" spans="1:7" ht="15.75" x14ac:dyDescent="0.2">
      <c r="A51" s="41" t="s">
        <v>131</v>
      </c>
      <c r="B51" s="42"/>
      <c r="C51" s="42"/>
      <c r="D51" s="42"/>
      <c r="E51" s="42"/>
      <c r="F51" s="42"/>
      <c r="G51" s="43"/>
    </row>
    <row r="52" spans="1:7" ht="15.75" x14ac:dyDescent="0.25">
      <c r="A52" s="50" t="s">
        <v>115</v>
      </c>
      <c r="B52" s="51"/>
      <c r="C52" s="51"/>
      <c r="D52" s="51"/>
      <c r="E52" s="51"/>
      <c r="F52" s="51"/>
      <c r="G52" s="52"/>
    </row>
    <row r="53" spans="1:7" ht="16.5" x14ac:dyDescent="0.2">
      <c r="A53" s="40" t="s">
        <v>34</v>
      </c>
      <c r="B53" s="11" t="s">
        <v>49</v>
      </c>
      <c r="C53" s="12" t="s">
        <v>50</v>
      </c>
      <c r="D53" s="13" t="s">
        <v>51</v>
      </c>
      <c r="E53" s="14" t="s">
        <v>52</v>
      </c>
      <c r="F53" s="15" t="s">
        <v>53</v>
      </c>
      <c r="G53" s="16" t="s">
        <v>58</v>
      </c>
    </row>
    <row r="54" spans="1:7" ht="16.5" x14ac:dyDescent="0.25">
      <c r="A54" s="38" t="s">
        <v>3</v>
      </c>
      <c r="B54" s="33"/>
      <c r="C54" s="33">
        <v>8059982000</v>
      </c>
      <c r="D54" s="33">
        <v>1983052409</v>
      </c>
      <c r="E54" s="33">
        <v>70724001713</v>
      </c>
      <c r="F54" s="33">
        <v>231861691</v>
      </c>
      <c r="G54" s="33">
        <v>80998897813</v>
      </c>
    </row>
    <row r="55" spans="1:7" ht="16.5" x14ac:dyDescent="0.25">
      <c r="A55" s="39" t="s">
        <v>4</v>
      </c>
      <c r="B55" s="33"/>
      <c r="C55" s="33"/>
      <c r="D55" s="33"/>
      <c r="E55" s="33">
        <v>185117143</v>
      </c>
      <c r="F55" s="33"/>
      <c r="G55" s="33">
        <v>185117143</v>
      </c>
    </row>
    <row r="56" spans="1:7" ht="16.5" x14ac:dyDescent="0.25">
      <c r="A56" s="39" t="s">
        <v>5</v>
      </c>
      <c r="B56" s="33"/>
      <c r="C56" s="33"/>
      <c r="D56" s="33"/>
      <c r="E56" s="33">
        <v>89071100</v>
      </c>
      <c r="F56" s="33"/>
      <c r="G56" s="33">
        <v>89071100</v>
      </c>
    </row>
    <row r="57" spans="1:7" ht="16.5" x14ac:dyDescent="0.25">
      <c r="A57" s="39" t="s">
        <v>6</v>
      </c>
      <c r="B57" s="33"/>
      <c r="C57" s="33"/>
      <c r="D57" s="33"/>
      <c r="E57" s="33">
        <v>124848940</v>
      </c>
      <c r="F57" s="33"/>
      <c r="G57" s="33">
        <v>124848940</v>
      </c>
    </row>
    <row r="58" spans="1:7" ht="16.5" x14ac:dyDescent="0.25">
      <c r="A58" s="39" t="s">
        <v>119</v>
      </c>
      <c r="B58" s="33"/>
      <c r="C58" s="33"/>
      <c r="D58" s="33"/>
      <c r="E58" s="33">
        <v>25566402758</v>
      </c>
      <c r="F58" s="33"/>
      <c r="G58" s="33">
        <v>25566402758</v>
      </c>
    </row>
    <row r="59" spans="1:7" ht="16.5" x14ac:dyDescent="0.25">
      <c r="A59" s="39" t="s">
        <v>11</v>
      </c>
      <c r="B59" s="33"/>
      <c r="C59" s="33"/>
      <c r="D59" s="33"/>
      <c r="E59" s="33">
        <v>1807002574</v>
      </c>
      <c r="F59" s="33"/>
      <c r="G59" s="33">
        <v>1807002574</v>
      </c>
    </row>
    <row r="60" spans="1:7" ht="16.5" x14ac:dyDescent="0.25">
      <c r="A60" s="39" t="s">
        <v>13</v>
      </c>
      <c r="B60" s="33"/>
      <c r="C60" s="33"/>
      <c r="D60" s="33"/>
      <c r="E60" s="33">
        <v>5000</v>
      </c>
      <c r="F60" s="33"/>
      <c r="G60" s="33">
        <v>5000</v>
      </c>
    </row>
    <row r="61" spans="1:7" ht="16.5" x14ac:dyDescent="0.25">
      <c r="A61" s="39" t="s">
        <v>14</v>
      </c>
      <c r="B61" s="33"/>
      <c r="C61" s="33"/>
      <c r="D61" s="33">
        <v>10520097781</v>
      </c>
      <c r="E61" s="33"/>
      <c r="F61" s="33"/>
      <c r="G61" s="33">
        <v>10520097781</v>
      </c>
    </row>
    <row r="62" spans="1:7" ht="16.5" x14ac:dyDescent="0.25">
      <c r="A62" s="39" t="s">
        <v>128</v>
      </c>
      <c r="B62" s="33"/>
      <c r="C62" s="33"/>
      <c r="D62" s="33">
        <v>68725692608</v>
      </c>
      <c r="E62" s="33">
        <v>114620440892</v>
      </c>
      <c r="F62" s="33"/>
      <c r="G62" s="33">
        <v>183346133500</v>
      </c>
    </row>
    <row r="63" spans="1:7" ht="16.5" x14ac:dyDescent="0.25">
      <c r="A63" s="39" t="s">
        <v>15</v>
      </c>
      <c r="B63" s="33">
        <v>5126723454</v>
      </c>
      <c r="C63" s="33"/>
      <c r="D63" s="33"/>
      <c r="E63" s="33"/>
      <c r="F63" s="33"/>
      <c r="G63" s="33">
        <v>5126723454</v>
      </c>
    </row>
    <row r="64" spans="1:7" ht="16.5" x14ac:dyDescent="0.25">
      <c r="A64" s="39" t="s">
        <v>16</v>
      </c>
      <c r="B64" s="33">
        <v>8839653706</v>
      </c>
      <c r="C64" s="33"/>
      <c r="D64" s="33"/>
      <c r="E64" s="33">
        <v>250000000</v>
      </c>
      <c r="F64" s="33"/>
      <c r="G64" s="33">
        <v>9089653706</v>
      </c>
    </row>
    <row r="65" spans="1:7" ht="16.5" x14ac:dyDescent="0.25">
      <c r="A65" s="39" t="s">
        <v>17</v>
      </c>
      <c r="B65" s="33"/>
      <c r="C65" s="33">
        <v>169432918391.048</v>
      </c>
      <c r="D65" s="33"/>
      <c r="E65" s="33">
        <v>38950000</v>
      </c>
      <c r="F65" s="33"/>
      <c r="G65" s="33">
        <v>169471868391.048</v>
      </c>
    </row>
    <row r="66" spans="1:7" ht="16.5" x14ac:dyDescent="0.25">
      <c r="A66" s="39" t="s">
        <v>121</v>
      </c>
      <c r="B66" s="33"/>
      <c r="C66" s="33"/>
      <c r="D66" s="33"/>
      <c r="E66" s="33">
        <v>4719242241</v>
      </c>
      <c r="F66" s="33"/>
      <c r="G66" s="33">
        <v>4719242241</v>
      </c>
    </row>
    <row r="67" spans="1:7" ht="16.5" x14ac:dyDescent="0.25">
      <c r="A67" s="39" t="s">
        <v>19</v>
      </c>
      <c r="B67" s="33"/>
      <c r="C67" s="33">
        <v>29237555836.648998</v>
      </c>
      <c r="D67" s="33"/>
      <c r="E67" s="33"/>
      <c r="F67" s="33"/>
      <c r="G67" s="33">
        <v>29237555836.648998</v>
      </c>
    </row>
    <row r="68" spans="1:7" ht="16.5" x14ac:dyDescent="0.25">
      <c r="A68" s="39" t="s">
        <v>20</v>
      </c>
      <c r="B68" s="33"/>
      <c r="C68" s="33"/>
      <c r="D68" s="33"/>
      <c r="E68" s="33">
        <v>532152475</v>
      </c>
      <c r="F68" s="33">
        <v>1942674550</v>
      </c>
      <c r="G68" s="33">
        <v>2474827025</v>
      </c>
    </row>
    <row r="69" spans="1:7" ht="16.5" x14ac:dyDescent="0.25">
      <c r="A69" s="39" t="s">
        <v>21</v>
      </c>
      <c r="B69" s="33"/>
      <c r="C69" s="33">
        <v>242573120956.67999</v>
      </c>
      <c r="D69" s="33"/>
      <c r="E69" s="33"/>
      <c r="F69" s="33"/>
      <c r="G69" s="33">
        <v>242573120956.67999</v>
      </c>
    </row>
    <row r="70" spans="1:7" ht="16.5" x14ac:dyDescent="0.25">
      <c r="A70" s="39" t="s">
        <v>23</v>
      </c>
      <c r="B70" s="33"/>
      <c r="C70" s="33"/>
      <c r="D70" s="33"/>
      <c r="E70" s="33">
        <v>1000</v>
      </c>
      <c r="F70" s="33"/>
      <c r="G70" s="33">
        <v>1000</v>
      </c>
    </row>
    <row r="71" spans="1:7" ht="16.5" x14ac:dyDescent="0.25">
      <c r="A71" s="39" t="s">
        <v>24</v>
      </c>
      <c r="B71" s="33">
        <v>1045261169</v>
      </c>
      <c r="C71" s="33">
        <v>14805432990</v>
      </c>
      <c r="D71" s="33">
        <v>141919632322</v>
      </c>
      <c r="E71" s="33">
        <v>28470273520</v>
      </c>
      <c r="F71" s="33">
        <v>17896832492</v>
      </c>
      <c r="G71" s="33">
        <v>204137432493</v>
      </c>
    </row>
    <row r="72" spans="1:7" ht="16.5" x14ac:dyDescent="0.25">
      <c r="A72" s="39" t="s">
        <v>123</v>
      </c>
      <c r="B72" s="33"/>
      <c r="C72" s="33">
        <v>4709872191</v>
      </c>
      <c r="D72" s="33">
        <v>39245435107</v>
      </c>
      <c r="E72" s="33">
        <v>150474137128</v>
      </c>
      <c r="F72" s="33">
        <v>19354626293</v>
      </c>
      <c r="G72" s="33">
        <v>213784070719</v>
      </c>
    </row>
    <row r="73" spans="1:7" ht="16.5" x14ac:dyDescent="0.25">
      <c r="A73" s="39" t="s">
        <v>64</v>
      </c>
      <c r="B73" s="33"/>
      <c r="C73" s="33">
        <v>7631636000</v>
      </c>
      <c r="D73" s="33">
        <v>197955000</v>
      </c>
      <c r="E73" s="33">
        <v>44493826001</v>
      </c>
      <c r="F73" s="33">
        <v>100105000</v>
      </c>
      <c r="G73" s="33">
        <v>52423522001</v>
      </c>
    </row>
    <row r="74" spans="1:7" ht="16.5" x14ac:dyDescent="0.25">
      <c r="A74" s="39" t="s">
        <v>124</v>
      </c>
      <c r="B74" s="33"/>
      <c r="C74" s="33">
        <v>7405789600</v>
      </c>
      <c r="D74" s="33">
        <v>5729314280</v>
      </c>
      <c r="E74" s="33">
        <v>6293423280</v>
      </c>
      <c r="F74" s="33">
        <v>1864889445</v>
      </c>
      <c r="G74" s="33">
        <v>21293416605</v>
      </c>
    </row>
    <row r="75" spans="1:7" ht="16.5" x14ac:dyDescent="0.25">
      <c r="A75" s="39" t="s">
        <v>65</v>
      </c>
      <c r="B75" s="33"/>
      <c r="C75" s="33">
        <v>384450000</v>
      </c>
      <c r="D75" s="33">
        <v>1769633000</v>
      </c>
      <c r="E75" s="33">
        <v>4409533500</v>
      </c>
      <c r="F75" s="33">
        <v>191555500</v>
      </c>
      <c r="G75" s="33">
        <v>6755172000</v>
      </c>
    </row>
    <row r="76" spans="1:7" ht="16.5" x14ac:dyDescent="0.25">
      <c r="A76" s="39" t="s">
        <v>84</v>
      </c>
      <c r="B76" s="33"/>
      <c r="C76" s="33"/>
      <c r="D76" s="33">
        <v>1144151014</v>
      </c>
      <c r="E76" s="33"/>
      <c r="F76" s="33">
        <v>471826918</v>
      </c>
      <c r="G76" s="33">
        <v>1615977932</v>
      </c>
    </row>
    <row r="77" spans="1:7" ht="16.5" x14ac:dyDescent="0.25">
      <c r="A77" s="39" t="s">
        <v>116</v>
      </c>
      <c r="B77" s="33">
        <v>6518043000</v>
      </c>
      <c r="C77" s="33">
        <v>5642333950</v>
      </c>
      <c r="D77" s="33">
        <v>52678617345</v>
      </c>
      <c r="E77" s="33">
        <v>38369961510</v>
      </c>
      <c r="F77" s="33">
        <v>7563307686</v>
      </c>
      <c r="G77" s="33">
        <v>110772263491</v>
      </c>
    </row>
    <row r="78" spans="1:7" ht="16.5" x14ac:dyDescent="0.25">
      <c r="A78" s="39" t="s">
        <v>66</v>
      </c>
      <c r="B78" s="33"/>
      <c r="C78" s="33"/>
      <c r="D78" s="33">
        <v>3877489175</v>
      </c>
      <c r="E78" s="33">
        <v>6921326460</v>
      </c>
      <c r="F78" s="33">
        <v>1048824950</v>
      </c>
      <c r="G78" s="33">
        <v>11847640585</v>
      </c>
    </row>
    <row r="79" spans="1:7" ht="16.5" x14ac:dyDescent="0.25">
      <c r="A79" s="39" t="s">
        <v>67</v>
      </c>
      <c r="B79" s="33">
        <v>87999507</v>
      </c>
      <c r="C79" s="33">
        <v>3634577500</v>
      </c>
      <c r="D79" s="33">
        <v>10447240554</v>
      </c>
      <c r="E79" s="33">
        <v>10662864504</v>
      </c>
      <c r="F79" s="33">
        <v>2226095779</v>
      </c>
      <c r="G79" s="33">
        <v>27058777844</v>
      </c>
    </row>
    <row r="80" spans="1:7" ht="16.5" x14ac:dyDescent="0.25">
      <c r="A80" s="39" t="s">
        <v>68</v>
      </c>
      <c r="B80" s="33"/>
      <c r="C80" s="33">
        <v>4011434950</v>
      </c>
      <c r="D80" s="33">
        <v>7617253122</v>
      </c>
      <c r="E80" s="33">
        <v>5930463621</v>
      </c>
      <c r="F80" s="33">
        <v>1547013700</v>
      </c>
      <c r="G80" s="33">
        <v>19106165393</v>
      </c>
    </row>
    <row r="81" spans="1:7" ht="16.5" x14ac:dyDescent="0.25">
      <c r="A81" s="39" t="s">
        <v>69</v>
      </c>
      <c r="B81" s="33"/>
      <c r="C81" s="33">
        <v>792680650</v>
      </c>
      <c r="D81" s="33">
        <v>58581000</v>
      </c>
      <c r="E81" s="33"/>
      <c r="F81" s="33">
        <v>227902870</v>
      </c>
      <c r="G81" s="33">
        <v>1079164520</v>
      </c>
    </row>
    <row r="82" spans="1:7" ht="16.5" x14ac:dyDescent="0.25">
      <c r="A82" s="39" t="s">
        <v>70</v>
      </c>
      <c r="B82" s="33"/>
      <c r="C82" s="33"/>
      <c r="D82" s="33">
        <v>18844405525</v>
      </c>
      <c r="E82" s="33">
        <v>2718860350</v>
      </c>
      <c r="F82" s="33">
        <v>1311668750</v>
      </c>
      <c r="G82" s="33">
        <v>22874934625</v>
      </c>
    </row>
    <row r="83" spans="1:7" ht="16.5" x14ac:dyDescent="0.25">
      <c r="A83" s="39" t="s">
        <v>117</v>
      </c>
      <c r="B83" s="33"/>
      <c r="C83" s="33"/>
      <c r="D83" s="33">
        <v>4524256000</v>
      </c>
      <c r="E83" s="33">
        <v>28737293225</v>
      </c>
      <c r="F83" s="33">
        <v>6492182000</v>
      </c>
      <c r="G83" s="33">
        <v>39753731225</v>
      </c>
    </row>
    <row r="84" spans="1:7" ht="16.5" x14ac:dyDescent="0.25">
      <c r="A84" s="39" t="s">
        <v>129</v>
      </c>
      <c r="B84" s="33">
        <v>21617680836</v>
      </c>
      <c r="C84" s="33">
        <v>498321785015.37701</v>
      </c>
      <c r="D84" s="33">
        <v>369282806242</v>
      </c>
      <c r="E84" s="33">
        <v>546139198935</v>
      </c>
      <c r="F84" s="33">
        <v>62471367624</v>
      </c>
      <c r="G84" s="33">
        <v>1497832838652.3701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133</v>
      </c>
      <c r="B1" s="43"/>
    </row>
    <row r="2" spans="1:2" ht="18.75" customHeight="1" x14ac:dyDescent="0.2">
      <c r="A2" s="53" t="s">
        <v>110</v>
      </c>
      <c r="B2" s="54"/>
    </row>
    <row r="3" spans="1:2" ht="30.75" customHeight="1" x14ac:dyDescent="0.2">
      <c r="A3" s="21" t="s">
        <v>26</v>
      </c>
      <c r="B3" s="7" t="s">
        <v>55</v>
      </c>
    </row>
    <row r="4" spans="1:2" ht="15.75" x14ac:dyDescent="0.25">
      <c r="A4" s="1" t="s">
        <v>27</v>
      </c>
      <c r="B4" s="29">
        <v>33434991830128</v>
      </c>
    </row>
    <row r="5" spans="1:2" ht="15.75" x14ac:dyDescent="0.25">
      <c r="A5" s="1" t="s">
        <v>28</v>
      </c>
      <c r="B5" s="29">
        <v>196855841683.24701</v>
      </c>
    </row>
    <row r="6" spans="1:2" ht="15.75" x14ac:dyDescent="0.25">
      <c r="A6" s="1" t="s">
        <v>29</v>
      </c>
      <c r="B6" s="29">
        <v>1100833012321.4199</v>
      </c>
    </row>
    <row r="7" spans="1:2" ht="15.75" x14ac:dyDescent="0.25">
      <c r="A7" s="1" t="s">
        <v>30</v>
      </c>
      <c r="B7" s="29">
        <v>128922967741</v>
      </c>
    </row>
    <row r="8" spans="1:2" ht="15.75" x14ac:dyDescent="0.25">
      <c r="A8" s="1" t="s">
        <v>31</v>
      </c>
      <c r="B8" s="29">
        <v>81308692664.761993</v>
      </c>
    </row>
    <row r="9" spans="1:2" ht="15.75" x14ac:dyDescent="0.25">
      <c r="A9" s="1" t="s">
        <v>32</v>
      </c>
      <c r="B9" s="29">
        <v>8604562421673.46</v>
      </c>
    </row>
    <row r="10" spans="1:2" ht="15.75" x14ac:dyDescent="0.25">
      <c r="A10" s="1" t="s">
        <v>137</v>
      </c>
      <c r="B10" s="29">
        <v>7269670226.04</v>
      </c>
    </row>
    <row r="11" spans="1:2" ht="15.75" x14ac:dyDescent="0.25">
      <c r="A11" s="1" t="s">
        <v>62</v>
      </c>
      <c r="B11" s="29">
        <v>109003452368.2</v>
      </c>
    </row>
    <row r="12" spans="1:2" ht="15.75" x14ac:dyDescent="0.25">
      <c r="A12" s="1" t="s">
        <v>33</v>
      </c>
      <c r="B12" s="29">
        <v>12703910131653.1</v>
      </c>
    </row>
    <row r="13" spans="1:2" ht="15.75" x14ac:dyDescent="0.25">
      <c r="A13" s="1" t="s">
        <v>138</v>
      </c>
      <c r="B13" s="29">
        <v>56367658020459.297</v>
      </c>
    </row>
    <row r="16" spans="1:2" ht="15.75" x14ac:dyDescent="0.2">
      <c r="A16" s="41" t="s">
        <v>134</v>
      </c>
      <c r="B16" s="43"/>
    </row>
    <row r="17" spans="1:2" ht="15.75" x14ac:dyDescent="0.2">
      <c r="A17" s="53" t="s">
        <v>111</v>
      </c>
      <c r="B17" s="54"/>
    </row>
    <row r="18" spans="1:2" ht="15.75" x14ac:dyDescent="0.25">
      <c r="A18" s="22" t="s">
        <v>42</v>
      </c>
      <c r="B18" s="8" t="s">
        <v>56</v>
      </c>
    </row>
    <row r="19" spans="1:2" ht="15.75" x14ac:dyDescent="0.25">
      <c r="A19" s="1" t="s">
        <v>43</v>
      </c>
      <c r="B19" s="29">
        <v>21617680836</v>
      </c>
    </row>
    <row r="20" spans="1:2" ht="15.75" x14ac:dyDescent="0.25">
      <c r="A20" s="1" t="s">
        <v>44</v>
      </c>
      <c r="B20" s="29">
        <v>498321785015.37701</v>
      </c>
    </row>
    <row r="21" spans="1:2" ht="15.75" x14ac:dyDescent="0.25">
      <c r="A21" s="1" t="s">
        <v>45</v>
      </c>
      <c r="B21" s="29">
        <v>369282806242</v>
      </c>
    </row>
    <row r="22" spans="1:2" ht="15.75" x14ac:dyDescent="0.25">
      <c r="A22" s="1" t="s">
        <v>46</v>
      </c>
      <c r="B22" s="29">
        <v>546139198935</v>
      </c>
    </row>
    <row r="23" spans="1:2" ht="15.75" x14ac:dyDescent="0.25">
      <c r="A23" s="1" t="s">
        <v>47</v>
      </c>
      <c r="B23" s="29">
        <v>62471367624</v>
      </c>
    </row>
    <row r="24" spans="1:2" ht="15.75" x14ac:dyDescent="0.25">
      <c r="A24" s="1" t="s">
        <v>48</v>
      </c>
      <c r="B24" s="29">
        <v>1497832838652.3701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135</v>
      </c>
      <c r="B1" s="43"/>
    </row>
    <row r="2" spans="1:2" ht="25.5" customHeight="1" x14ac:dyDescent="0.2">
      <c r="A2" s="53" t="s">
        <v>112</v>
      </c>
      <c r="B2" s="54"/>
    </row>
    <row r="3" spans="1:2" ht="15.75" x14ac:dyDescent="0.25">
      <c r="A3" s="23" t="s">
        <v>82</v>
      </c>
      <c r="B3" s="9" t="s">
        <v>54</v>
      </c>
    </row>
    <row r="4" spans="1:2" ht="15.75" x14ac:dyDescent="0.25">
      <c r="A4" s="3" t="s">
        <v>76</v>
      </c>
      <c r="B4" s="29">
        <v>854074324889.37695</v>
      </c>
    </row>
    <row r="5" spans="1:2" ht="15.75" x14ac:dyDescent="0.25">
      <c r="A5" s="3" t="s">
        <v>77</v>
      </c>
      <c r="B5" s="29">
        <v>359135410080</v>
      </c>
    </row>
    <row r="6" spans="1:2" ht="15.75" x14ac:dyDescent="0.25">
      <c r="A6" s="3" t="s">
        <v>78</v>
      </c>
      <c r="B6" s="29">
        <v>274155600721</v>
      </c>
    </row>
    <row r="7" spans="1:2" ht="15.75" x14ac:dyDescent="0.25">
      <c r="A7" s="3" t="s">
        <v>79</v>
      </c>
      <c r="B7" s="29">
        <v>1449447475</v>
      </c>
    </row>
    <row r="8" spans="1:2" ht="15.75" x14ac:dyDescent="0.25">
      <c r="A8" s="3" t="s">
        <v>81</v>
      </c>
      <c r="B8" s="29">
        <v>9018055487</v>
      </c>
    </row>
    <row r="9" spans="1:2" ht="15.75" x14ac:dyDescent="0.25">
      <c r="A9" s="3" t="s">
        <v>80</v>
      </c>
      <c r="B9" s="29">
        <v>1497832838652.3701</v>
      </c>
    </row>
    <row r="10" spans="1:2" x14ac:dyDescent="0.2">
      <c r="A10" s="2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38.625" style="4" bestFit="1" customWidth="1"/>
    <col min="2" max="2" width="19.625" style="4" bestFit="1" customWidth="1"/>
    <col min="3" max="3" width="15" style="4" bestFit="1" customWidth="1"/>
    <col min="4" max="4" width="19.625" style="4" bestFit="1" customWidth="1"/>
    <col min="5" max="16384" width="9" style="4"/>
  </cols>
  <sheetData>
    <row r="1" spans="1:4" ht="45" customHeight="1" x14ac:dyDescent="0.2">
      <c r="A1" s="56" t="s">
        <v>136</v>
      </c>
      <c r="B1" s="57"/>
      <c r="C1" s="57"/>
      <c r="D1" s="58"/>
    </row>
    <row r="2" spans="1:4" ht="33" customHeight="1" x14ac:dyDescent="0.2">
      <c r="A2" s="53" t="s">
        <v>113</v>
      </c>
      <c r="B2" s="55"/>
      <c r="C2" s="55"/>
      <c r="D2" s="54"/>
    </row>
    <row r="3" spans="1:4" ht="34.5" customHeight="1" x14ac:dyDescent="0.2">
      <c r="A3" s="21" t="s">
        <v>87</v>
      </c>
      <c r="B3" s="10" t="s">
        <v>55</v>
      </c>
      <c r="C3" s="10" t="s">
        <v>54</v>
      </c>
      <c r="D3" s="10" t="s">
        <v>75</v>
      </c>
    </row>
    <row r="4" spans="1:4" ht="15.75" x14ac:dyDescent="0.25">
      <c r="A4" s="5" t="s">
        <v>88</v>
      </c>
      <c r="B4" s="26">
        <v>37706575080105.602</v>
      </c>
      <c r="C4" s="26">
        <v>0</v>
      </c>
      <c r="D4" s="26">
        <f>B4+C4</f>
        <v>37706575080105.602</v>
      </c>
    </row>
    <row r="5" spans="1:4" ht="15.75" x14ac:dyDescent="0.25">
      <c r="A5" s="5" t="s">
        <v>89</v>
      </c>
      <c r="B5" s="26">
        <v>1547577351766.8601</v>
      </c>
      <c r="C5" s="26">
        <v>5414588</v>
      </c>
      <c r="D5" s="26">
        <f t="shared" ref="D5:D12" si="0">B5+C5</f>
        <v>1547582766354.8601</v>
      </c>
    </row>
    <row r="6" spans="1:4" ht="15.75" x14ac:dyDescent="0.25">
      <c r="A6" s="5" t="s">
        <v>90</v>
      </c>
      <c r="B6" s="26">
        <v>1063808009668.5</v>
      </c>
      <c r="C6" s="26">
        <v>0</v>
      </c>
      <c r="D6" s="26">
        <f t="shared" si="0"/>
        <v>1063808009668.5</v>
      </c>
    </row>
    <row r="7" spans="1:4" ht="15.75" x14ac:dyDescent="0.25">
      <c r="A7" s="5" t="s">
        <v>91</v>
      </c>
      <c r="B7" s="26">
        <v>552891169997.11804</v>
      </c>
      <c r="C7" s="26">
        <v>1739573355</v>
      </c>
      <c r="D7" s="26">
        <f t="shared" si="0"/>
        <v>554630743352.11804</v>
      </c>
    </row>
    <row r="8" spans="1:4" ht="15.75" x14ac:dyDescent="0.25">
      <c r="A8" s="5" t="s">
        <v>92</v>
      </c>
      <c r="B8" s="26">
        <v>1274652912067.95</v>
      </c>
      <c r="C8" s="26">
        <v>0</v>
      </c>
      <c r="D8" s="26">
        <f t="shared" si="0"/>
        <v>1274652912067.95</v>
      </c>
    </row>
    <row r="9" spans="1:4" ht="15.75" x14ac:dyDescent="0.25">
      <c r="A9" s="5" t="s">
        <v>93</v>
      </c>
      <c r="B9" s="26">
        <v>27250559315.778</v>
      </c>
      <c r="C9" s="26">
        <v>0</v>
      </c>
      <c r="D9" s="26">
        <f t="shared" si="0"/>
        <v>27250559315.778</v>
      </c>
    </row>
    <row r="10" spans="1:4" ht="15.75" x14ac:dyDescent="0.25">
      <c r="A10" s="5" t="s">
        <v>94</v>
      </c>
      <c r="B10" s="26">
        <v>365253410592.492</v>
      </c>
      <c r="C10" s="26">
        <v>-1204804658.5599999</v>
      </c>
      <c r="D10" s="26">
        <f t="shared" si="0"/>
        <v>364048605933.93201</v>
      </c>
    </row>
    <row r="11" spans="1:4" ht="15.75" x14ac:dyDescent="0.25">
      <c r="A11" s="5" t="s">
        <v>95</v>
      </c>
      <c r="B11" s="26">
        <v>546986567951.99902</v>
      </c>
      <c r="C11" s="26">
        <v>8540770423.2419996</v>
      </c>
      <c r="D11" s="26">
        <f t="shared" si="0"/>
        <v>555527338375.24097</v>
      </c>
    </row>
    <row r="12" spans="1:4" ht="15.75" x14ac:dyDescent="0.25">
      <c r="A12" s="5" t="s">
        <v>96</v>
      </c>
      <c r="B12" s="32">
        <v>43084995061466.297</v>
      </c>
      <c r="C12" s="32">
        <v>9080953707.6819992</v>
      </c>
      <c r="D12" s="26">
        <f t="shared" si="0"/>
        <v>43094076015173.977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1" t="s">
        <v>130</v>
      </c>
      <c r="B1" s="62"/>
    </row>
    <row r="2" spans="1:2" ht="15.75" x14ac:dyDescent="0.25">
      <c r="A2" s="59" t="s">
        <v>114</v>
      </c>
      <c r="B2" s="60"/>
    </row>
    <row r="3" spans="1:2" ht="15.75" x14ac:dyDescent="0.25">
      <c r="A3" s="3" t="s">
        <v>97</v>
      </c>
      <c r="B3" s="37">
        <v>3202335615409.1899</v>
      </c>
    </row>
    <row r="4" spans="1:2" ht="15.75" x14ac:dyDescent="0.25">
      <c r="A4" s="3" t="s">
        <v>98</v>
      </c>
      <c r="B4" s="37">
        <v>-469671951192.97498</v>
      </c>
    </row>
    <row r="5" spans="1:2" ht="15.75" x14ac:dyDescent="0.25">
      <c r="A5" s="3" t="s">
        <v>99</v>
      </c>
      <c r="B5" s="32">
        <f>SUM(B3:B4)</f>
        <v>2732663664216.2148</v>
      </c>
    </row>
  </sheetData>
  <mergeCells count="2">
    <mergeCell ref="A2:B2"/>
    <mergeCell ref="A1:B1"/>
  </mergeCells>
  <printOptions vertic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1" t="s">
        <v>132</v>
      </c>
      <c r="B1" s="62"/>
    </row>
    <row r="2" spans="1:2" ht="39.75" customHeight="1" x14ac:dyDescent="0.2">
      <c r="A2" s="63" t="s">
        <v>126</v>
      </c>
      <c r="B2" s="64"/>
    </row>
    <row r="3" spans="1:2" ht="15.75" x14ac:dyDescent="0.25">
      <c r="A3" s="5" t="s">
        <v>100</v>
      </c>
      <c r="B3" s="34">
        <v>38778196068525.773</v>
      </c>
    </row>
    <row r="4" spans="1:2" ht="15.75" x14ac:dyDescent="0.25">
      <c r="A4" s="5" t="s">
        <v>101</v>
      </c>
      <c r="B4" s="34">
        <v>4315879946648.2266</v>
      </c>
    </row>
    <row r="5" spans="1:2" ht="15.75" x14ac:dyDescent="0.25">
      <c r="A5" s="5" t="s">
        <v>102</v>
      </c>
      <c r="B5" s="35">
        <v>43094076015174</v>
      </c>
    </row>
    <row r="6" spans="1:2" ht="15.75" x14ac:dyDescent="0.25">
      <c r="A6" s="5" t="s">
        <v>103</v>
      </c>
      <c r="B6" s="36">
        <v>0.89984980893595334</v>
      </c>
    </row>
    <row r="7" spans="1:2" ht="15.75" x14ac:dyDescent="0.25">
      <c r="A7" s="5" t="s">
        <v>104</v>
      </c>
      <c r="B7" s="36">
        <v>0.10015019106404666</v>
      </c>
    </row>
    <row r="8" spans="1:2" ht="15.75" x14ac:dyDescent="0.25">
      <c r="A8" s="5" t="s">
        <v>105</v>
      </c>
      <c r="B8" s="36">
        <v>1</v>
      </c>
    </row>
    <row r="9" spans="1:2" x14ac:dyDescent="0.2">
      <c r="A9" s="4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2020-12-02T21:00:00+00:00</ObsPublishDate>
    <ObsYear xmlns="e3b11cab-d775-4bfa-ae1e-68b9e3445dbc">7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9da6032c264dd7e9f72189777e159818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228d97edd4a026f449d1e9148e7ead2c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91CA877A-64E4-43FA-A2C0-C5BE6FE82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الاول 2020 للموازنة الاتحادية</dc:title>
  <dc:creator/>
  <cp:lastModifiedBy/>
  <dcterms:created xsi:type="dcterms:W3CDTF">2006-09-16T00:00:00Z</dcterms:created>
  <dcterms:modified xsi:type="dcterms:W3CDTF">2020-12-03T07:02:37Z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