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170" windowWidth="14790" windowHeight="799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B5" i="10" l="1"/>
  <c r="D5" i="9"/>
  <c r="D6" i="9"/>
  <c r="D7" i="9"/>
  <c r="D8" i="9"/>
  <c r="D9" i="9"/>
  <c r="D10" i="9"/>
  <c r="D11" i="9"/>
  <c r="D12" i="9"/>
  <c r="D4" i="9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</calcChain>
</file>

<file path=xl/sharedStrings.xml><?xml version="1.0" encoding="utf-8"?>
<sst xmlns="http://schemas.openxmlformats.org/spreadsheetml/2006/main" count="218" uniqueCount="139">
  <si>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</si>
  <si>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</si>
  <si>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</si>
  <si>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</si>
  <si>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</si>
  <si>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</si>
  <si>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</si>
  <si>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</si>
  <si>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</si>
  <si>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</si>
  <si>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</si>
  <si>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</si>
  <si>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</si>
  <si>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</si>
  <si>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</si>
  <si>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</si>
  <si>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</si>
  <si>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</si>
  <si>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</si>
  <si>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</si>
  <si>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</si>
  <si>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</si>
  <si>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</si>
  <si>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</si>
  <si>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</si>
  <si>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</si>
  <si>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</si>
  <si>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</si>
  <si>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</si>
  <si>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</si>
  <si>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</si>
  <si>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</si>
  <si>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</si>
  <si>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</si>
  <si>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</si>
  <si>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</si>
  <si>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</si>
  <si>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</si>
  <si>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</si>
  <si>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</si>
  <si>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</si>
  <si>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</si>
  <si>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</si>
  <si>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</si>
  <si>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</si>
  <si>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</si>
  <si>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</si>
  <si>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</si>
  <si>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</si>
  <si>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</si>
  <si>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</si>
  <si>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</si>
  <si>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</si>
  <si>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</si>
  <si>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</si>
  <si>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</si>
  <si>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</si>
  <si>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</si>
  <si>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</si>
  <si>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</si>
  <si>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</si>
  <si>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</si>
  <si>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</si>
  <si>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</si>
  <si>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</si>
  <si>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</si>
  <si>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</si>
  <si>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</si>
  <si>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</si>
  <si>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</si>
  <si>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</si>
  <si>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</si>
  <si>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</si>
  <si>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</si>
  <si>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</si>
  <si>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</si>
  <si>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</si>
  <si>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</si>
  <si>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</si>
  <si>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</si>
  <si>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</si>
  <si>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</si>
  <si>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</si>
  <si>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</si>
  <si>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</si>
  <si>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</si>
  <si>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</si>
  <si>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</si>
  <si>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</si>
  <si>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</si>
  <si>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</si>
  <si>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</si>
  <si>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</si>
  <si>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</si>
  <si>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</si>
  <si>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</si>
  <si>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</si>
  <si>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</si>
  <si>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</si>
  <si>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</si>
  <si>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</si>
  <si>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</si>
  <si>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</si>
  <si>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</si>
  <si>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</si>
  <si>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</si>
  <si>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</si>
  <si>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</si>
  <si>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</si>
  <si>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</si>
  <si>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</si>
  <si>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</si>
  <si>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</si>
  <si>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</si>
  <si>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</si>
  <si>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</si>
  <si>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</si>
  <si>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</si>
  <si>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</si>
  <si>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</si>
  <si>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</si>
  <si>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 xml:space="preserve">وزارة المالية </t>
  </si>
  <si>
    <t xml:space="preserve">وزارة الصحة والبيئة </t>
  </si>
  <si>
    <t xml:space="preserve">وزارة الثقافة </t>
  </si>
  <si>
    <t xml:space="preserve">وزارة التخطيط </t>
  </si>
  <si>
    <t xml:space="preserve">محافظة كربلاء </t>
  </si>
  <si>
    <t>وزارة الدفاع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</si>
  <si>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</si>
  <si>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</si>
  <si>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</si>
  <si>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</si>
  <si>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</si>
  <si>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</si>
  <si>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</si>
  <si>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</si>
  <si>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وزارة المالية دائرة المحاسبة قسم التوحيد/ نظام توحيد حسابات الدولة على الموازنة الجارية والاستثمارية  لغاية ايلول لسنه 2019</t>
  </si>
  <si>
    <t>وزارة المالية دائرة المحاسبة قسم التوحيد/ نظام توحيد حسابات الدولة على الموازنة االاستثمارية  لغاية ايلول لسنه 2019</t>
  </si>
  <si>
    <t>وزارة المالية دائرة المحاسبة قسم التوحيد/ نظام توحيد حسابات الدولة على الموازنة الجارية لغاية ايلول لسنه 2019</t>
  </si>
  <si>
    <t>وزارة المالية دائرة المحاسبة قسم التوحيد/ نظام توحيد حسابات الدولة على الموازنة الاستثمارية  لغاية ايلول لسنه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</si>
</sst>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4" fillId="6" borderId="1" xfId="16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15" borderId="1" xfId="1" applyFont="1" applyFill="1" applyBorder="1" applyAlignment="1">
      <alignment horizontal="right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0.875" style="2" customWidth="1"/>
    <col min="2" max="2" width="22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0" t="s">
        <v>135</v>
      </c>
      <c r="B1" s="41"/>
      <c r="C1" s="41"/>
      <c r="D1" s="42"/>
    </row>
    <row r="2" spans="1:4" ht="26.25" customHeight="1" x14ac:dyDescent="0.2">
      <c r="A2" s="43" t="s">
        <v>110</v>
      </c>
      <c r="B2" s="44"/>
      <c r="C2" s="44"/>
      <c r="D2" s="45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347842570090</v>
      </c>
      <c r="C4" s="28">
        <v>73665733</v>
      </c>
      <c r="D4" s="28">
        <f>B4+C4</f>
        <v>347916235823</v>
      </c>
    </row>
    <row r="5" spans="1:4" ht="15.75" x14ac:dyDescent="0.25">
      <c r="A5" s="1" t="s">
        <v>2</v>
      </c>
      <c r="B5" s="27">
        <v>33416038407</v>
      </c>
      <c r="C5" s="28"/>
      <c r="D5" s="28">
        <f t="shared" ref="D5:D48" si="0">B5+C5</f>
        <v>33416038407</v>
      </c>
    </row>
    <row r="6" spans="1:4" ht="15.75" x14ac:dyDescent="0.25">
      <c r="A6" s="1" t="s">
        <v>3</v>
      </c>
      <c r="B6" s="27">
        <v>3184702733337.8999</v>
      </c>
      <c r="C6" s="28">
        <v>303314439910.76001</v>
      </c>
      <c r="D6" s="28">
        <f t="shared" si="0"/>
        <v>3488017173248.6602</v>
      </c>
    </row>
    <row r="7" spans="1:4" ht="15.75" x14ac:dyDescent="0.25">
      <c r="A7" s="1" t="s">
        <v>4</v>
      </c>
      <c r="B7" s="27">
        <v>112466535079</v>
      </c>
      <c r="C7" s="28"/>
      <c r="D7" s="28">
        <f t="shared" si="0"/>
        <v>112466535079</v>
      </c>
    </row>
    <row r="8" spans="1:4" ht="15.75" x14ac:dyDescent="0.25">
      <c r="A8" s="1" t="s">
        <v>5</v>
      </c>
      <c r="B8" s="27">
        <v>18134545618519</v>
      </c>
      <c r="C8" s="28">
        <v>7824788634.3000002</v>
      </c>
      <c r="D8" s="28">
        <f t="shared" si="0"/>
        <v>18142370407153.301</v>
      </c>
    </row>
    <row r="9" spans="1:4" ht="15.75" x14ac:dyDescent="0.25">
      <c r="A9" s="1" t="s">
        <v>6</v>
      </c>
      <c r="B9" s="27">
        <v>7938130886105.8398</v>
      </c>
      <c r="C9" s="28">
        <v>788064900</v>
      </c>
      <c r="D9" s="28">
        <f t="shared" si="0"/>
        <v>7938918951005.8398</v>
      </c>
    </row>
    <row r="10" spans="1:4" ht="15.75" x14ac:dyDescent="0.25">
      <c r="A10" s="1" t="s">
        <v>7</v>
      </c>
      <c r="B10" s="27">
        <v>1734976618670.53</v>
      </c>
      <c r="C10" s="28"/>
      <c r="D10" s="28">
        <f t="shared" si="0"/>
        <v>1734976618670.53</v>
      </c>
    </row>
    <row r="11" spans="1:4" ht="15.75" x14ac:dyDescent="0.25">
      <c r="A11" s="1" t="s">
        <v>64</v>
      </c>
      <c r="B11" s="27">
        <v>1337475842056.3501</v>
      </c>
      <c r="C11" s="28">
        <v>10260346941</v>
      </c>
      <c r="D11" s="28">
        <f t="shared" si="0"/>
        <v>1347736188997.3501</v>
      </c>
    </row>
    <row r="12" spans="1:4" ht="15.75" x14ac:dyDescent="0.25">
      <c r="A12" s="1" t="s">
        <v>8</v>
      </c>
      <c r="B12" s="27">
        <v>4240504976392</v>
      </c>
      <c r="C12" s="28">
        <v>4415476123</v>
      </c>
      <c r="D12" s="28">
        <f t="shared" si="0"/>
        <v>4244920452515</v>
      </c>
    </row>
    <row r="13" spans="1:4" ht="15.75" x14ac:dyDescent="0.25">
      <c r="A13" s="1" t="s">
        <v>9</v>
      </c>
      <c r="B13" s="27">
        <v>445257741424.70001</v>
      </c>
      <c r="C13" s="28">
        <v>4520707640</v>
      </c>
      <c r="D13" s="28">
        <f t="shared" si="0"/>
        <v>449778449064.70001</v>
      </c>
    </row>
    <row r="14" spans="1:4" ht="15.75" x14ac:dyDescent="0.25">
      <c r="A14" s="1" t="s">
        <v>10</v>
      </c>
      <c r="B14" s="27">
        <v>1397747032437.1001</v>
      </c>
      <c r="C14" s="28">
        <v>11789984277</v>
      </c>
      <c r="D14" s="28">
        <f t="shared" si="0"/>
        <v>1409537016714.1001</v>
      </c>
    </row>
    <row r="15" spans="1:4" ht="15.75" x14ac:dyDescent="0.25">
      <c r="A15" s="1" t="s">
        <v>11</v>
      </c>
      <c r="B15" s="27">
        <v>53402516269</v>
      </c>
      <c r="C15" s="28">
        <v>68966854222</v>
      </c>
      <c r="D15" s="28">
        <f t="shared" si="0"/>
        <v>122369370491</v>
      </c>
    </row>
    <row r="16" spans="1:4" ht="15.75" x14ac:dyDescent="0.25">
      <c r="A16" s="1" t="s">
        <v>12</v>
      </c>
      <c r="B16" s="27">
        <v>1493735535919.23</v>
      </c>
      <c r="C16" s="28">
        <v>113000</v>
      </c>
      <c r="D16" s="28">
        <f t="shared" si="0"/>
        <v>1493735648919.23</v>
      </c>
    </row>
    <row r="17" spans="1:4" ht="15.75" x14ac:dyDescent="0.25">
      <c r="A17" s="1" t="s">
        <v>13</v>
      </c>
      <c r="B17" s="27">
        <v>80593003498.535004</v>
      </c>
      <c r="C17" s="28">
        <v>238450000</v>
      </c>
      <c r="D17" s="28">
        <f t="shared" si="0"/>
        <v>80831453498.535004</v>
      </c>
    </row>
    <row r="18" spans="1:4" ht="15.75" x14ac:dyDescent="0.25">
      <c r="A18" s="1" t="s">
        <v>14</v>
      </c>
      <c r="B18" s="27">
        <v>45570366939</v>
      </c>
      <c r="C18" s="28">
        <v>6119332965</v>
      </c>
      <c r="D18" s="28">
        <f t="shared" si="0"/>
        <v>51689699904</v>
      </c>
    </row>
    <row r="19" spans="1:4" ht="15.75" x14ac:dyDescent="0.25">
      <c r="A19" s="1" t="s">
        <v>74</v>
      </c>
      <c r="B19" s="27">
        <v>216263306463.83301</v>
      </c>
      <c r="C19" s="28">
        <v>79191663193</v>
      </c>
      <c r="D19" s="28">
        <f t="shared" si="0"/>
        <v>295454969656.83301</v>
      </c>
    </row>
    <row r="20" spans="1:4" ht="15.75" x14ac:dyDescent="0.25">
      <c r="A20" s="1" t="s">
        <v>15</v>
      </c>
      <c r="B20" s="27">
        <v>117914252683</v>
      </c>
      <c r="C20" s="28">
        <v>1895089718</v>
      </c>
      <c r="D20" s="28">
        <f t="shared" si="0"/>
        <v>119809342401</v>
      </c>
    </row>
    <row r="21" spans="1:4" ht="15.75" x14ac:dyDescent="0.25">
      <c r="A21" s="1" t="s">
        <v>16</v>
      </c>
      <c r="B21" s="27">
        <v>211085269064.58401</v>
      </c>
      <c r="C21" s="28">
        <v>128675652496.13499</v>
      </c>
      <c r="D21" s="28">
        <f t="shared" si="0"/>
        <v>339760921560.71899</v>
      </c>
    </row>
    <row r="22" spans="1:4" ht="15.75" x14ac:dyDescent="0.25">
      <c r="A22" s="1" t="s">
        <v>17</v>
      </c>
      <c r="B22" s="27">
        <v>31993480957.830002</v>
      </c>
      <c r="C22" s="28">
        <v>7426586298617.5801</v>
      </c>
      <c r="D22" s="28">
        <f t="shared" si="0"/>
        <v>7458579779575.4102</v>
      </c>
    </row>
    <row r="23" spans="1:4" ht="15.75" x14ac:dyDescent="0.25">
      <c r="A23" s="1" t="s">
        <v>18</v>
      </c>
      <c r="B23" s="27">
        <v>34352963317.127998</v>
      </c>
      <c r="C23" s="28">
        <v>2953679721</v>
      </c>
      <c r="D23" s="28">
        <f t="shared" si="0"/>
        <v>37306643038.127998</v>
      </c>
    </row>
    <row r="24" spans="1:4" ht="15.75" x14ac:dyDescent="0.25">
      <c r="A24" s="1" t="s">
        <v>19</v>
      </c>
      <c r="B24" s="27">
        <v>785441805617.39197</v>
      </c>
      <c r="C24" s="28">
        <v>43769765919.260002</v>
      </c>
      <c r="D24" s="28">
        <f t="shared" si="0"/>
        <v>829211571536.65198</v>
      </c>
    </row>
    <row r="25" spans="1:4" ht="15.75" x14ac:dyDescent="0.25">
      <c r="A25" s="1" t="s">
        <v>20</v>
      </c>
      <c r="B25" s="27">
        <v>1732134969441.1499</v>
      </c>
      <c r="C25" s="28">
        <v>4884834098</v>
      </c>
      <c r="D25" s="28">
        <f t="shared" si="0"/>
        <v>1737019803539.1499</v>
      </c>
    </row>
    <row r="26" spans="1:4" ht="15.75" x14ac:dyDescent="0.25">
      <c r="A26" s="1" t="s">
        <v>21</v>
      </c>
      <c r="B26" s="27">
        <v>937035247410</v>
      </c>
      <c r="C26" s="28">
        <v>177453197792.28</v>
      </c>
      <c r="D26" s="28">
        <f t="shared" si="0"/>
        <v>1114488445202.28</v>
      </c>
    </row>
    <row r="27" spans="1:4" ht="15.75" x14ac:dyDescent="0.25">
      <c r="A27" s="1" t="s">
        <v>22</v>
      </c>
      <c r="B27" s="27">
        <v>10290228542.18</v>
      </c>
      <c r="C27" s="28">
        <v>5243378368</v>
      </c>
      <c r="D27" s="28">
        <f t="shared" si="0"/>
        <v>15533606910.18</v>
      </c>
    </row>
    <row r="28" spans="1:4" ht="15.75" x14ac:dyDescent="0.25">
      <c r="A28" s="1" t="s">
        <v>23</v>
      </c>
      <c r="B28" s="27">
        <v>89185084760</v>
      </c>
      <c r="C28" s="28">
        <v>9000</v>
      </c>
      <c r="D28" s="28">
        <f t="shared" si="0"/>
        <v>89185093760</v>
      </c>
    </row>
    <row r="29" spans="1:4" ht="15.75" x14ac:dyDescent="0.25">
      <c r="A29" s="1" t="s">
        <v>88</v>
      </c>
      <c r="B29" s="27">
        <v>4082120205130</v>
      </c>
      <c r="C29" s="28"/>
      <c r="D29" s="28">
        <f t="shared" si="0"/>
        <v>4082120205130</v>
      </c>
    </row>
    <row r="30" spans="1:4" ht="15.75" x14ac:dyDescent="0.25">
      <c r="A30" s="1" t="s">
        <v>24</v>
      </c>
      <c r="B30" s="27">
        <v>243163773964.504</v>
      </c>
      <c r="C30" s="28">
        <v>104121824280</v>
      </c>
      <c r="D30" s="28">
        <f t="shared" si="0"/>
        <v>347285598244.50403</v>
      </c>
    </row>
    <row r="31" spans="1:4" ht="15.75" x14ac:dyDescent="0.25">
      <c r="A31" s="1" t="s">
        <v>75</v>
      </c>
      <c r="B31" s="27">
        <v>744291962813</v>
      </c>
      <c r="C31" s="28">
        <v>485999631316</v>
      </c>
      <c r="D31" s="28">
        <f t="shared" si="0"/>
        <v>1230291594129</v>
      </c>
    </row>
    <row r="32" spans="1:4" ht="15.75" x14ac:dyDescent="0.25">
      <c r="A32" s="3" t="s">
        <v>120</v>
      </c>
      <c r="B32" s="27">
        <v>73189014562.25</v>
      </c>
      <c r="C32" s="28">
        <v>1546324370</v>
      </c>
      <c r="D32" s="28">
        <f t="shared" si="0"/>
        <v>74735338932.25</v>
      </c>
    </row>
    <row r="33" spans="1:4" ht="15.75" x14ac:dyDescent="0.25">
      <c r="A33" s="3" t="s">
        <v>66</v>
      </c>
      <c r="B33" s="27">
        <v>2128013082979</v>
      </c>
      <c r="C33" s="28">
        <v>184916980788</v>
      </c>
      <c r="D33" s="28">
        <f t="shared" si="0"/>
        <v>2312930063767</v>
      </c>
    </row>
    <row r="34" spans="1:4" ht="15.75" x14ac:dyDescent="0.25">
      <c r="A34" s="3" t="s">
        <v>76</v>
      </c>
      <c r="B34" s="27">
        <v>724658855600</v>
      </c>
      <c r="C34" s="28">
        <v>50086799659</v>
      </c>
      <c r="D34" s="28">
        <f t="shared" si="0"/>
        <v>774745655259</v>
      </c>
    </row>
    <row r="35" spans="1:4" ht="15.75" x14ac:dyDescent="0.25">
      <c r="A35" s="3" t="s">
        <v>67</v>
      </c>
      <c r="B35" s="27">
        <v>597493563065</v>
      </c>
      <c r="C35" s="29">
        <v>6675677000</v>
      </c>
      <c r="D35" s="28">
        <f t="shared" si="0"/>
        <v>604169240065</v>
      </c>
    </row>
    <row r="36" spans="1:4" ht="15.75" x14ac:dyDescent="0.25">
      <c r="A36" s="3" t="s">
        <v>86</v>
      </c>
      <c r="B36" s="27">
        <v>700995431963</v>
      </c>
      <c r="C36" s="28"/>
      <c r="D36" s="28">
        <f t="shared" si="0"/>
        <v>700995431963</v>
      </c>
    </row>
    <row r="37" spans="1:4" ht="15.75" x14ac:dyDescent="0.25">
      <c r="A37" s="3" t="s">
        <v>118</v>
      </c>
      <c r="B37" s="27">
        <v>198611162878</v>
      </c>
      <c r="C37" s="28">
        <v>94882933628</v>
      </c>
      <c r="D37" s="28">
        <f t="shared" si="0"/>
        <v>293494096506</v>
      </c>
    </row>
    <row r="38" spans="1:4" ht="15.75" x14ac:dyDescent="0.25">
      <c r="A38" s="3" t="s">
        <v>73</v>
      </c>
      <c r="B38" s="27">
        <v>315804482100</v>
      </c>
      <c r="C38" s="28"/>
      <c r="D38" s="28">
        <f t="shared" si="0"/>
        <v>315804482100</v>
      </c>
    </row>
    <row r="39" spans="1:4" ht="15.75" x14ac:dyDescent="0.25">
      <c r="A39" s="3" t="s">
        <v>68</v>
      </c>
      <c r="B39" s="27">
        <v>436421266991</v>
      </c>
      <c r="C39" s="29">
        <v>32794951340</v>
      </c>
      <c r="D39" s="28">
        <f t="shared" si="0"/>
        <v>469216218331</v>
      </c>
    </row>
    <row r="40" spans="1:4" ht="15.75" x14ac:dyDescent="0.25">
      <c r="A40" s="3" t="s">
        <v>69</v>
      </c>
      <c r="B40" s="27">
        <v>499189352233</v>
      </c>
      <c r="C40" s="28">
        <v>46321333579</v>
      </c>
      <c r="D40" s="28">
        <f t="shared" si="0"/>
        <v>545510685812</v>
      </c>
    </row>
    <row r="41" spans="1:4" ht="15.75" x14ac:dyDescent="0.25">
      <c r="A41" s="3" t="s">
        <v>70</v>
      </c>
      <c r="B41" s="27">
        <v>500222778156</v>
      </c>
      <c r="C41" s="28">
        <v>11555649470</v>
      </c>
      <c r="D41" s="28">
        <f t="shared" si="0"/>
        <v>511778427626</v>
      </c>
    </row>
    <row r="42" spans="1:4" ht="15.75" x14ac:dyDescent="0.25">
      <c r="A42" s="3" t="s">
        <v>71</v>
      </c>
      <c r="B42" s="27">
        <v>228531927721</v>
      </c>
      <c r="C42" s="28">
        <v>8278284995</v>
      </c>
      <c r="D42" s="28">
        <f t="shared" si="0"/>
        <v>236810212716</v>
      </c>
    </row>
    <row r="43" spans="1:4" ht="15.75" x14ac:dyDescent="0.25">
      <c r="A43" s="3" t="s">
        <v>72</v>
      </c>
      <c r="B43" s="27">
        <v>440751892904</v>
      </c>
      <c r="C43" s="28">
        <v>54210126934</v>
      </c>
      <c r="D43" s="28">
        <f t="shared" si="0"/>
        <v>494962019838</v>
      </c>
    </row>
    <row r="44" spans="1:4" ht="15.75" x14ac:dyDescent="0.25">
      <c r="A44" s="1" t="s">
        <v>119</v>
      </c>
      <c r="B44" s="27">
        <v>114850404593</v>
      </c>
      <c r="C44" s="28"/>
      <c r="D44" s="28">
        <f t="shared" si="0"/>
        <v>114850404593</v>
      </c>
    </row>
    <row r="45" spans="1:4" ht="15.75" x14ac:dyDescent="0.25">
      <c r="A45" s="3" t="s">
        <v>87</v>
      </c>
      <c r="B45" s="27">
        <v>4136810224</v>
      </c>
      <c r="C45" s="28"/>
      <c r="D45" s="28">
        <f t="shared" si="0"/>
        <v>4136810224</v>
      </c>
    </row>
    <row r="46" spans="1:4" ht="15.75" x14ac:dyDescent="0.25">
      <c r="A46" s="3" t="s">
        <v>108</v>
      </c>
      <c r="B46" s="27">
        <v>296396406666</v>
      </c>
      <c r="C46" s="28">
        <v>289997500</v>
      </c>
      <c r="D46" s="28">
        <f t="shared" si="0"/>
        <v>296686404166</v>
      </c>
    </row>
    <row r="47" spans="1:4" ht="15.75" x14ac:dyDescent="0.25">
      <c r="A47" s="3" t="s">
        <v>109</v>
      </c>
      <c r="B47" s="27">
        <v>3133250892</v>
      </c>
      <c r="C47" s="28"/>
      <c r="D47" s="28">
        <f t="shared" si="0"/>
        <v>3133250892</v>
      </c>
    </row>
    <row r="48" spans="1:4" ht="15.75" x14ac:dyDescent="0.25">
      <c r="A48" s="3" t="s">
        <v>25</v>
      </c>
      <c r="B48" s="27">
        <v>57078040248837</v>
      </c>
      <c r="C48" s="28">
        <v>9370646308128.3203</v>
      </c>
      <c r="D48" s="28">
        <f t="shared" si="0"/>
        <v>66448686556965.32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9"/>
  <sheetViews>
    <sheetView rightToLeft="1" zoomScale="70" zoomScaleNormal="70" workbookViewId="0">
      <selection activeCell="A43" sqref="A43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40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34.5" customHeight="1" x14ac:dyDescent="0.2">
      <c r="A2" s="46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305508151243</v>
      </c>
      <c r="C4" s="30">
        <v>14038069818</v>
      </c>
      <c r="D4" s="30">
        <v>2907987803</v>
      </c>
      <c r="E4" s="30">
        <v>3672555275</v>
      </c>
      <c r="F4" s="30">
        <v>1804889585</v>
      </c>
      <c r="G4" s="30">
        <v>19453161292</v>
      </c>
      <c r="H4" s="30">
        <v>385756338</v>
      </c>
      <c r="I4" s="30"/>
      <c r="J4" s="30">
        <v>71998736</v>
      </c>
      <c r="K4" s="30">
        <v>347842570090</v>
      </c>
    </row>
    <row r="5" spans="1:11" ht="15.75" x14ac:dyDescent="0.25">
      <c r="A5" s="1" t="s">
        <v>2</v>
      </c>
      <c r="B5" s="30">
        <v>24390993920</v>
      </c>
      <c r="C5" s="30">
        <v>4425291704</v>
      </c>
      <c r="D5" s="30">
        <v>2394375196</v>
      </c>
      <c r="E5" s="30">
        <v>1107666240</v>
      </c>
      <c r="F5" s="30">
        <v>527799124</v>
      </c>
      <c r="G5" s="30">
        <v>569912223</v>
      </c>
      <c r="H5" s="30"/>
      <c r="I5" s="30"/>
      <c r="J5" s="30"/>
      <c r="K5" s="30">
        <v>33416038407</v>
      </c>
    </row>
    <row r="6" spans="1:11" ht="15.75" x14ac:dyDescent="0.25">
      <c r="A6" s="1" t="s">
        <v>3</v>
      </c>
      <c r="B6" s="30">
        <v>2561110669736.8999</v>
      </c>
      <c r="C6" s="30">
        <v>54463432721</v>
      </c>
      <c r="D6" s="30">
        <v>27205732444</v>
      </c>
      <c r="E6" s="30">
        <v>33498904712</v>
      </c>
      <c r="F6" s="30">
        <v>8085904791</v>
      </c>
      <c r="G6" s="30">
        <v>497577120706</v>
      </c>
      <c r="H6" s="30">
        <v>293347577</v>
      </c>
      <c r="I6" s="30">
        <v>2371586250</v>
      </c>
      <c r="J6" s="30">
        <v>96034400</v>
      </c>
      <c r="K6" s="30">
        <v>3184702733337.8999</v>
      </c>
    </row>
    <row r="7" spans="1:11" ht="15.75" x14ac:dyDescent="0.25">
      <c r="A7" s="1" t="s">
        <v>4</v>
      </c>
      <c r="B7" s="30">
        <v>67171284147</v>
      </c>
      <c r="C7" s="30">
        <v>27059854910</v>
      </c>
      <c r="D7" s="30">
        <v>2476563896</v>
      </c>
      <c r="E7" s="30">
        <v>2280539221</v>
      </c>
      <c r="F7" s="30">
        <v>202945685</v>
      </c>
      <c r="G7" s="30">
        <v>1040816274</v>
      </c>
      <c r="H7" s="30">
        <v>12234530946</v>
      </c>
      <c r="I7" s="30"/>
      <c r="J7" s="30"/>
      <c r="K7" s="30">
        <v>112466535079</v>
      </c>
    </row>
    <row r="8" spans="1:11" ht="15.75" x14ac:dyDescent="0.25">
      <c r="A8" s="1" t="s">
        <v>5</v>
      </c>
      <c r="B8" s="30">
        <v>92119005045.399994</v>
      </c>
      <c r="C8" s="30">
        <v>15447426701.02</v>
      </c>
      <c r="D8" s="30">
        <v>2102970377</v>
      </c>
      <c r="E8" s="30">
        <v>2279879543</v>
      </c>
      <c r="F8" s="30">
        <v>1614013441</v>
      </c>
      <c r="G8" s="30">
        <v>8563436360007.6797</v>
      </c>
      <c r="H8" s="30"/>
      <c r="I8" s="30"/>
      <c r="J8" s="30">
        <v>9457545963403.8906</v>
      </c>
      <c r="K8" s="30">
        <v>18134545618518.898</v>
      </c>
    </row>
    <row r="9" spans="1:11" ht="15.75" x14ac:dyDescent="0.25">
      <c r="A9" s="1" t="s">
        <v>6</v>
      </c>
      <c r="B9" s="30">
        <v>7753770636467</v>
      </c>
      <c r="C9" s="30">
        <v>9598425274.6000004</v>
      </c>
      <c r="D9" s="30">
        <v>74750245304</v>
      </c>
      <c r="E9" s="30">
        <v>82052990536</v>
      </c>
      <c r="F9" s="30">
        <v>15155005418</v>
      </c>
      <c r="G9" s="30">
        <v>1936793028</v>
      </c>
      <c r="H9" s="30">
        <v>600191445.24000001</v>
      </c>
      <c r="I9" s="30"/>
      <c r="J9" s="30">
        <v>266598633</v>
      </c>
      <c r="K9" s="30">
        <v>7938130886105.8398</v>
      </c>
    </row>
    <row r="10" spans="1:11" ht="15.75" x14ac:dyDescent="0.25">
      <c r="A10" s="1" t="s">
        <v>7</v>
      </c>
      <c r="B10" s="30">
        <v>47247188854</v>
      </c>
      <c r="C10" s="30">
        <v>1407116372</v>
      </c>
      <c r="D10" s="30">
        <v>1649146852</v>
      </c>
      <c r="E10" s="30">
        <v>1093996580</v>
      </c>
      <c r="F10" s="30">
        <v>157283463</v>
      </c>
      <c r="G10" s="30">
        <v>119794977</v>
      </c>
      <c r="H10" s="30">
        <v>1182000</v>
      </c>
      <c r="I10" s="30">
        <v>1316671896</v>
      </c>
      <c r="J10" s="30">
        <v>1681984237676.53</v>
      </c>
      <c r="K10" s="30">
        <v>1734976618670.53</v>
      </c>
    </row>
    <row r="11" spans="1:11" ht="15.75" x14ac:dyDescent="0.25">
      <c r="A11" s="1" t="s">
        <v>127</v>
      </c>
      <c r="B11" s="30">
        <v>712781545659.25195</v>
      </c>
      <c r="C11" s="30">
        <v>24451377244.099998</v>
      </c>
      <c r="D11" s="30">
        <v>512635088413</v>
      </c>
      <c r="E11" s="30">
        <v>20526745102</v>
      </c>
      <c r="F11" s="30">
        <v>18627400217</v>
      </c>
      <c r="G11" s="30">
        <v>1246321312</v>
      </c>
      <c r="H11" s="30"/>
      <c r="I11" s="30">
        <v>47207364109</v>
      </c>
      <c r="J11" s="30"/>
      <c r="K11" s="30">
        <v>1337475842056.3501</v>
      </c>
    </row>
    <row r="12" spans="1:11" ht="15.75" x14ac:dyDescent="0.25">
      <c r="A12" s="1" t="s">
        <v>8</v>
      </c>
      <c r="B12" s="30">
        <v>4148190781257</v>
      </c>
      <c r="C12" s="30">
        <v>5491886221</v>
      </c>
      <c r="D12" s="30">
        <v>43892506997</v>
      </c>
      <c r="E12" s="30">
        <v>5353988500</v>
      </c>
      <c r="F12" s="30">
        <v>607744816</v>
      </c>
      <c r="G12" s="30">
        <v>8517770164</v>
      </c>
      <c r="H12" s="30"/>
      <c r="I12" s="30"/>
      <c r="J12" s="30">
        <v>28450298437</v>
      </c>
      <c r="K12" s="30">
        <v>4240504976392</v>
      </c>
    </row>
    <row r="13" spans="1:11" ht="15.75" x14ac:dyDescent="0.25">
      <c r="A13" s="1" t="s">
        <v>9</v>
      </c>
      <c r="B13" s="30">
        <v>288022715869.59998</v>
      </c>
      <c r="C13" s="30">
        <v>8022020949.1000004</v>
      </c>
      <c r="D13" s="30">
        <v>134690437440</v>
      </c>
      <c r="E13" s="30">
        <v>10430169166</v>
      </c>
      <c r="F13" s="30">
        <v>4055765250</v>
      </c>
      <c r="G13" s="30">
        <v>30722750</v>
      </c>
      <c r="H13" s="30">
        <v>5910000</v>
      </c>
      <c r="I13" s="30"/>
      <c r="J13" s="30"/>
      <c r="K13" s="30">
        <v>445257741424.70001</v>
      </c>
    </row>
    <row r="14" spans="1:11" ht="15.75" x14ac:dyDescent="0.25">
      <c r="A14" s="1" t="s">
        <v>10</v>
      </c>
      <c r="B14" s="30">
        <v>1313614358178.8999</v>
      </c>
      <c r="C14" s="30">
        <v>36267881293</v>
      </c>
      <c r="D14" s="30">
        <v>27992926913</v>
      </c>
      <c r="E14" s="30">
        <v>7300353694</v>
      </c>
      <c r="F14" s="30">
        <v>3828130500</v>
      </c>
      <c r="G14" s="30">
        <v>3688889410</v>
      </c>
      <c r="H14" s="30">
        <v>4875679198.1999998</v>
      </c>
      <c r="I14" s="30">
        <v>34708250</v>
      </c>
      <c r="J14" s="30">
        <v>144105000</v>
      </c>
      <c r="K14" s="30">
        <v>1397747032437.1001</v>
      </c>
    </row>
    <row r="15" spans="1:11" ht="15.75" x14ac:dyDescent="0.25">
      <c r="A15" s="1" t="s">
        <v>11</v>
      </c>
      <c r="B15" s="30">
        <v>24881375530</v>
      </c>
      <c r="C15" s="30">
        <v>475023995</v>
      </c>
      <c r="D15" s="30">
        <v>461343966</v>
      </c>
      <c r="E15" s="30">
        <v>1780609500</v>
      </c>
      <c r="F15" s="30">
        <v>0</v>
      </c>
      <c r="G15" s="30">
        <v>25724468110</v>
      </c>
      <c r="H15" s="30">
        <v>79695168</v>
      </c>
      <c r="I15" s="30"/>
      <c r="J15" s="30"/>
      <c r="K15" s="30">
        <v>53402516269</v>
      </c>
    </row>
    <row r="16" spans="1:11" ht="15.75" x14ac:dyDescent="0.25">
      <c r="A16" s="1" t="s">
        <v>12</v>
      </c>
      <c r="B16" s="30">
        <v>22052233665</v>
      </c>
      <c r="C16" s="30">
        <v>1431720576.4719999</v>
      </c>
      <c r="D16" s="30">
        <v>300121810</v>
      </c>
      <c r="E16" s="30">
        <v>257696169</v>
      </c>
      <c r="F16" s="30">
        <v>65340000</v>
      </c>
      <c r="G16" s="30">
        <v>6686396945</v>
      </c>
      <c r="H16" s="30">
        <v>34084364.759999998</v>
      </c>
      <c r="I16" s="30"/>
      <c r="J16" s="30">
        <v>1462907942389</v>
      </c>
      <c r="K16" s="30">
        <v>1493735535919.23</v>
      </c>
    </row>
    <row r="17" spans="1:11" ht="15.75" x14ac:dyDescent="0.25">
      <c r="A17" s="1" t="s">
        <v>13</v>
      </c>
      <c r="B17" s="30">
        <v>67696398082.535004</v>
      </c>
      <c r="C17" s="30">
        <v>491529150</v>
      </c>
      <c r="D17" s="30">
        <v>838660626</v>
      </c>
      <c r="E17" s="30">
        <v>404485150</v>
      </c>
      <c r="F17" s="30">
        <v>0</v>
      </c>
      <c r="G17" s="30">
        <v>10665158219</v>
      </c>
      <c r="H17" s="30"/>
      <c r="I17" s="30">
        <v>496772271</v>
      </c>
      <c r="J17" s="30"/>
      <c r="K17" s="30">
        <v>80593003498.535004</v>
      </c>
    </row>
    <row r="18" spans="1:11" ht="15.75" x14ac:dyDescent="0.25">
      <c r="A18" s="1" t="s">
        <v>14</v>
      </c>
      <c r="B18" s="30">
        <v>13927787927</v>
      </c>
      <c r="C18" s="30">
        <v>126284638</v>
      </c>
      <c r="D18" s="30">
        <v>423025624</v>
      </c>
      <c r="E18" s="30">
        <v>304911750</v>
      </c>
      <c r="F18" s="30">
        <v>0</v>
      </c>
      <c r="G18" s="30">
        <v>30550703000</v>
      </c>
      <c r="H18" s="30"/>
      <c r="I18" s="30"/>
      <c r="J18" s="30">
        <v>237654000</v>
      </c>
      <c r="K18" s="30">
        <v>45570366939</v>
      </c>
    </row>
    <row r="19" spans="1:11" ht="15.75" x14ac:dyDescent="0.25">
      <c r="A19" s="1" t="s">
        <v>128</v>
      </c>
      <c r="B19" s="30">
        <v>86408904887.832993</v>
      </c>
      <c r="C19" s="30">
        <v>5022518973</v>
      </c>
      <c r="D19" s="30">
        <v>2247741432</v>
      </c>
      <c r="E19" s="30">
        <v>1383883979</v>
      </c>
      <c r="F19" s="30">
        <v>11322500</v>
      </c>
      <c r="G19" s="30">
        <v>121183024692</v>
      </c>
      <c r="H19" s="30">
        <v>5910000</v>
      </c>
      <c r="I19" s="30"/>
      <c r="J19" s="30"/>
      <c r="K19" s="30">
        <v>216263306463.83301</v>
      </c>
    </row>
    <row r="20" spans="1:11" ht="15.75" x14ac:dyDescent="0.25">
      <c r="A20" s="1" t="s">
        <v>15</v>
      </c>
      <c r="B20" s="30">
        <v>111251266465</v>
      </c>
      <c r="C20" s="30">
        <v>836478496</v>
      </c>
      <c r="D20" s="30">
        <v>942889798</v>
      </c>
      <c r="E20" s="30">
        <v>390798834</v>
      </c>
      <c r="F20" s="30">
        <v>0</v>
      </c>
      <c r="G20" s="30">
        <v>60430198</v>
      </c>
      <c r="H20" s="30">
        <v>4432388892</v>
      </c>
      <c r="I20" s="30"/>
      <c r="J20" s="30"/>
      <c r="K20" s="30">
        <v>117914252683</v>
      </c>
    </row>
    <row r="21" spans="1:11" ht="15.75" x14ac:dyDescent="0.25">
      <c r="A21" s="1" t="s">
        <v>16</v>
      </c>
      <c r="B21" s="30">
        <v>134339067339.10001</v>
      </c>
      <c r="C21" s="30">
        <v>3582716181</v>
      </c>
      <c r="D21" s="30">
        <v>20195255095</v>
      </c>
      <c r="E21" s="30">
        <v>25240450574</v>
      </c>
      <c r="F21" s="30">
        <v>251730850</v>
      </c>
      <c r="G21" s="30">
        <v>6448569527</v>
      </c>
      <c r="H21" s="30">
        <v>12497522.4</v>
      </c>
      <c r="I21" s="30">
        <v>21014981976.084</v>
      </c>
      <c r="J21" s="30"/>
      <c r="K21" s="30">
        <v>211085269064.58401</v>
      </c>
    </row>
    <row r="22" spans="1:11" ht="15.75" x14ac:dyDescent="0.25">
      <c r="A22" s="1" t="s">
        <v>17</v>
      </c>
      <c r="B22" s="30">
        <v>23537315905.93</v>
      </c>
      <c r="C22" s="30">
        <v>227914615.40000001</v>
      </c>
      <c r="D22" s="30">
        <v>33170436.5</v>
      </c>
      <c r="E22" s="30">
        <v>21290000</v>
      </c>
      <c r="F22" s="30">
        <v>0</v>
      </c>
      <c r="G22" s="30">
        <v>8173790000</v>
      </c>
      <c r="H22" s="30"/>
      <c r="I22" s="30"/>
      <c r="J22" s="30"/>
      <c r="K22" s="30">
        <v>31993480957.830002</v>
      </c>
    </row>
    <row r="23" spans="1:11" ht="15.75" x14ac:dyDescent="0.25">
      <c r="A23" s="1" t="s">
        <v>129</v>
      </c>
      <c r="B23" s="30">
        <v>28653453374.667999</v>
      </c>
      <c r="C23" s="30">
        <v>1779545634</v>
      </c>
      <c r="D23" s="30">
        <v>479566274</v>
      </c>
      <c r="E23" s="30">
        <v>658467016</v>
      </c>
      <c r="F23" s="30">
        <v>318057500</v>
      </c>
      <c r="G23" s="30">
        <v>71236000</v>
      </c>
      <c r="H23" s="30">
        <v>2161127619.46</v>
      </c>
      <c r="I23" s="30">
        <v>231509899</v>
      </c>
      <c r="J23" s="30"/>
      <c r="K23" s="30">
        <v>34352963317.127998</v>
      </c>
    </row>
    <row r="24" spans="1:11" ht="15.75" x14ac:dyDescent="0.25">
      <c r="A24" s="1" t="s">
        <v>19</v>
      </c>
      <c r="B24" s="30">
        <v>25650858829.391998</v>
      </c>
      <c r="C24" s="30">
        <v>751463118</v>
      </c>
      <c r="D24" s="30">
        <v>363599020</v>
      </c>
      <c r="E24" s="30">
        <v>285258750</v>
      </c>
      <c r="F24" s="30">
        <v>45223000</v>
      </c>
      <c r="G24" s="30">
        <v>758319362900</v>
      </c>
      <c r="H24" s="30"/>
      <c r="I24" s="30"/>
      <c r="J24" s="30">
        <v>26040000</v>
      </c>
      <c r="K24" s="30">
        <v>785441805617.39197</v>
      </c>
    </row>
    <row r="25" spans="1:11" ht="15.75" x14ac:dyDescent="0.25">
      <c r="A25" s="1" t="s">
        <v>130</v>
      </c>
      <c r="B25" s="30">
        <v>1663409244288.1499</v>
      </c>
      <c r="C25" s="30">
        <v>16466349406.200001</v>
      </c>
      <c r="D25" s="30">
        <v>7195518334.7980003</v>
      </c>
      <c r="E25" s="30">
        <v>10530390557</v>
      </c>
      <c r="F25" s="30">
        <v>4614478346</v>
      </c>
      <c r="G25" s="30">
        <v>28855771081</v>
      </c>
      <c r="H25" s="30">
        <v>902875428</v>
      </c>
      <c r="I25" s="30"/>
      <c r="J25" s="30">
        <v>160342000</v>
      </c>
      <c r="K25" s="30">
        <v>1732134969441.1499</v>
      </c>
    </row>
    <row r="26" spans="1:11" ht="15.75" x14ac:dyDescent="0.25">
      <c r="A26" s="1" t="s">
        <v>21</v>
      </c>
      <c r="B26" s="30">
        <v>34396418833</v>
      </c>
      <c r="C26" s="30">
        <v>1611681616</v>
      </c>
      <c r="D26" s="30">
        <v>470083463674</v>
      </c>
      <c r="E26" s="30">
        <v>494701117</v>
      </c>
      <c r="F26" s="30">
        <v>26002000</v>
      </c>
      <c r="G26" s="30">
        <v>430284523670</v>
      </c>
      <c r="H26" s="30"/>
      <c r="I26" s="30"/>
      <c r="J26" s="30">
        <v>138456500</v>
      </c>
      <c r="K26" s="30">
        <v>937035247410</v>
      </c>
    </row>
    <row r="27" spans="1:11" ht="15.75" x14ac:dyDescent="0.25">
      <c r="A27" s="1" t="s">
        <v>22</v>
      </c>
      <c r="B27" s="30">
        <v>9002858658</v>
      </c>
      <c r="C27" s="30">
        <v>644047503</v>
      </c>
      <c r="D27" s="30">
        <v>199146750</v>
      </c>
      <c r="E27" s="30">
        <v>148587500</v>
      </c>
      <c r="F27" s="30">
        <v>0</v>
      </c>
      <c r="G27" s="30">
        <v>3000000</v>
      </c>
      <c r="H27" s="30">
        <v>292588131.18000001</v>
      </c>
      <c r="I27" s="30"/>
      <c r="J27" s="30"/>
      <c r="K27" s="30">
        <v>10290228542.18</v>
      </c>
    </row>
    <row r="28" spans="1:11" ht="15.75" x14ac:dyDescent="0.25">
      <c r="A28" s="1" t="s">
        <v>23</v>
      </c>
      <c r="B28" s="30">
        <v>8980913915</v>
      </c>
      <c r="C28" s="30">
        <v>450562083</v>
      </c>
      <c r="D28" s="30">
        <v>337354786</v>
      </c>
      <c r="E28" s="30">
        <v>162399250</v>
      </c>
      <c r="F28" s="30">
        <v>34000000</v>
      </c>
      <c r="G28" s="30">
        <v>14657750</v>
      </c>
      <c r="H28" s="30"/>
      <c r="I28" s="30"/>
      <c r="J28" s="30">
        <v>79205196976</v>
      </c>
      <c r="K28" s="30">
        <v>89185084760</v>
      </c>
    </row>
    <row r="29" spans="1:11" ht="15.75" x14ac:dyDescent="0.25">
      <c r="A29" s="1" t="s">
        <v>88</v>
      </c>
      <c r="B29" s="30">
        <v>3415767212342</v>
      </c>
      <c r="C29" s="30"/>
      <c r="D29" s="30"/>
      <c r="E29" s="30"/>
      <c r="F29" s="30">
        <v>0</v>
      </c>
      <c r="G29" s="30"/>
      <c r="H29" s="30"/>
      <c r="I29" s="30"/>
      <c r="J29" s="30">
        <v>666352992788</v>
      </c>
      <c r="K29" s="30">
        <v>4082120205130</v>
      </c>
    </row>
    <row r="30" spans="1:11" ht="15.75" x14ac:dyDescent="0.25">
      <c r="A30" s="1" t="s">
        <v>24</v>
      </c>
      <c r="B30" s="30">
        <v>212127811181.698</v>
      </c>
      <c r="C30" s="30">
        <v>3921040003.092</v>
      </c>
      <c r="D30" s="30">
        <v>2274496314.7140002</v>
      </c>
      <c r="E30" s="30">
        <v>11389645880</v>
      </c>
      <c r="F30" s="30">
        <v>101159250</v>
      </c>
      <c r="G30" s="30">
        <v>3457422593</v>
      </c>
      <c r="H30" s="30">
        <v>21673553</v>
      </c>
      <c r="I30" s="30">
        <v>9870525189</v>
      </c>
      <c r="J30" s="30"/>
      <c r="K30" s="30">
        <v>243163773964.504</v>
      </c>
    </row>
    <row r="31" spans="1:11" ht="15.75" x14ac:dyDescent="0.25">
      <c r="A31" s="1" t="s">
        <v>131</v>
      </c>
      <c r="B31" s="30">
        <v>647097043422</v>
      </c>
      <c r="C31" s="30">
        <v>10669000128</v>
      </c>
      <c r="D31" s="30">
        <v>12936635507</v>
      </c>
      <c r="E31" s="30">
        <v>4988620175</v>
      </c>
      <c r="F31" s="30">
        <v>2196999000</v>
      </c>
      <c r="G31" s="30">
        <v>66041881458</v>
      </c>
      <c r="H31" s="30"/>
      <c r="I31" s="30">
        <v>149377856</v>
      </c>
      <c r="J31" s="30">
        <v>212405267</v>
      </c>
      <c r="K31" s="30">
        <v>744291962813</v>
      </c>
    </row>
    <row r="32" spans="1:11" ht="15.75" x14ac:dyDescent="0.25">
      <c r="A32" s="1" t="s">
        <v>120</v>
      </c>
      <c r="B32" s="30">
        <v>22346789570.25</v>
      </c>
      <c r="C32" s="30">
        <v>412739949</v>
      </c>
      <c r="D32" s="30">
        <v>87041707</v>
      </c>
      <c r="E32" s="30">
        <v>469234600</v>
      </c>
      <c r="F32" s="30">
        <v>0</v>
      </c>
      <c r="G32" s="30">
        <v>49873208736</v>
      </c>
      <c r="H32" s="30"/>
      <c r="I32" s="30"/>
      <c r="J32" s="30"/>
      <c r="K32" s="30">
        <v>73189014562.25</v>
      </c>
    </row>
    <row r="33" spans="1:11" ht="15.75" x14ac:dyDescent="0.25">
      <c r="A33" s="1" t="s">
        <v>66</v>
      </c>
      <c r="B33" s="30">
        <v>1959273219020</v>
      </c>
      <c r="C33" s="30">
        <v>21995946666</v>
      </c>
      <c r="D33" s="30">
        <v>47446882466</v>
      </c>
      <c r="E33" s="30">
        <v>21104460063</v>
      </c>
      <c r="F33" s="30">
        <v>15764353560</v>
      </c>
      <c r="G33" s="30">
        <v>62252602071</v>
      </c>
      <c r="H33" s="30"/>
      <c r="I33" s="30">
        <v>4723000</v>
      </c>
      <c r="J33" s="30">
        <v>170896133</v>
      </c>
      <c r="K33" s="30">
        <v>2128013082979</v>
      </c>
    </row>
    <row r="34" spans="1:11" ht="15.75" x14ac:dyDescent="0.25">
      <c r="A34" s="3" t="s">
        <v>132</v>
      </c>
      <c r="B34" s="30">
        <v>656467811420</v>
      </c>
      <c r="C34" s="30">
        <v>4576821486</v>
      </c>
      <c r="D34" s="30">
        <v>11762754782</v>
      </c>
      <c r="E34" s="30">
        <v>3200449090</v>
      </c>
      <c r="F34" s="30">
        <v>3313555130</v>
      </c>
      <c r="G34" s="30">
        <v>44963135035</v>
      </c>
      <c r="H34" s="30"/>
      <c r="I34" s="30">
        <v>83648475</v>
      </c>
      <c r="J34" s="30">
        <v>290680182</v>
      </c>
      <c r="K34" s="30">
        <v>724658855600</v>
      </c>
    </row>
    <row r="35" spans="1:11" ht="15.75" x14ac:dyDescent="0.25">
      <c r="A35" s="3" t="s">
        <v>67</v>
      </c>
      <c r="B35" s="30">
        <v>519968939299</v>
      </c>
      <c r="C35" s="30">
        <v>4407068860</v>
      </c>
      <c r="D35" s="30">
        <v>10955198136</v>
      </c>
      <c r="E35" s="30">
        <v>2117732762</v>
      </c>
      <c r="F35" s="30">
        <v>9731212100</v>
      </c>
      <c r="G35" s="30">
        <v>44265607568</v>
      </c>
      <c r="H35" s="30"/>
      <c r="I35" s="30">
        <v>6044606340</v>
      </c>
      <c r="J35" s="30">
        <v>3198000</v>
      </c>
      <c r="K35" s="30">
        <v>597493563065</v>
      </c>
    </row>
    <row r="36" spans="1:11" ht="15.75" x14ac:dyDescent="0.25">
      <c r="A36" s="3" t="s">
        <v>86</v>
      </c>
      <c r="B36" s="30">
        <v>630465527000</v>
      </c>
      <c r="C36" s="30">
        <v>13734488747</v>
      </c>
      <c r="D36" s="30">
        <v>7114820998</v>
      </c>
      <c r="E36" s="30">
        <v>3389309050</v>
      </c>
      <c r="F36" s="30">
        <v>1098357250</v>
      </c>
      <c r="G36" s="30">
        <v>44247602972</v>
      </c>
      <c r="H36" s="30"/>
      <c r="I36" s="30">
        <v>47309100</v>
      </c>
      <c r="J36" s="30">
        <v>898016846</v>
      </c>
      <c r="K36" s="30">
        <v>700995431963</v>
      </c>
    </row>
    <row r="37" spans="1:11" ht="15.75" x14ac:dyDescent="0.25">
      <c r="A37" s="3" t="s">
        <v>118</v>
      </c>
      <c r="B37" s="30">
        <v>20032760002</v>
      </c>
      <c r="C37" s="30">
        <v>222984997</v>
      </c>
      <c r="D37" s="30">
        <v>218073513</v>
      </c>
      <c r="E37" s="30">
        <v>326115569</v>
      </c>
      <c r="F37" s="30">
        <v>0</v>
      </c>
      <c r="G37" s="30">
        <v>66527256647</v>
      </c>
      <c r="H37" s="30"/>
      <c r="I37" s="30">
        <v>111283972150</v>
      </c>
      <c r="J37" s="30"/>
      <c r="K37" s="30">
        <v>198611162878</v>
      </c>
    </row>
    <row r="38" spans="1:11" ht="15.75" x14ac:dyDescent="0.25">
      <c r="A38" s="3" t="s">
        <v>73</v>
      </c>
      <c r="B38" s="30">
        <v>275614483417</v>
      </c>
      <c r="C38" s="30">
        <v>3766707888</v>
      </c>
      <c r="D38" s="30">
        <v>6545199526</v>
      </c>
      <c r="E38" s="30">
        <v>2599356042</v>
      </c>
      <c r="F38" s="30">
        <v>1007794030</v>
      </c>
      <c r="G38" s="30">
        <v>26214023697</v>
      </c>
      <c r="H38" s="30"/>
      <c r="I38" s="30">
        <v>56917500</v>
      </c>
      <c r="J38" s="30"/>
      <c r="K38" s="30">
        <v>315804482100</v>
      </c>
    </row>
    <row r="39" spans="1:11" ht="15.75" x14ac:dyDescent="0.25">
      <c r="A39" s="3" t="s">
        <v>68</v>
      </c>
      <c r="B39" s="30">
        <v>389981671753</v>
      </c>
      <c r="C39" s="30">
        <v>7713292328</v>
      </c>
      <c r="D39" s="30">
        <v>6139702803</v>
      </c>
      <c r="E39" s="30">
        <v>2057821324</v>
      </c>
      <c r="F39" s="30">
        <v>899143830</v>
      </c>
      <c r="G39" s="30">
        <v>29240761750</v>
      </c>
      <c r="H39" s="30"/>
      <c r="I39" s="30">
        <v>132795370</v>
      </c>
      <c r="J39" s="30">
        <v>256077833</v>
      </c>
      <c r="K39" s="30">
        <v>436421266991</v>
      </c>
    </row>
    <row r="40" spans="1:11" ht="15.75" x14ac:dyDescent="0.25">
      <c r="A40" s="3" t="s">
        <v>69</v>
      </c>
      <c r="B40" s="30">
        <v>438258859729</v>
      </c>
      <c r="C40" s="30">
        <v>6309562209</v>
      </c>
      <c r="D40" s="30">
        <v>12605975931</v>
      </c>
      <c r="E40" s="30">
        <v>3749275578</v>
      </c>
      <c r="F40" s="30">
        <v>3925285034</v>
      </c>
      <c r="G40" s="30">
        <v>32414711582</v>
      </c>
      <c r="H40" s="30"/>
      <c r="I40" s="30">
        <v>77376000</v>
      </c>
      <c r="J40" s="30">
        <v>1848306170</v>
      </c>
      <c r="K40" s="30">
        <v>499189352233</v>
      </c>
    </row>
    <row r="41" spans="1:11" ht="15.75" x14ac:dyDescent="0.25">
      <c r="A41" s="3" t="s">
        <v>70</v>
      </c>
      <c r="B41" s="30">
        <v>425492206072</v>
      </c>
      <c r="C41" s="30">
        <v>6635764337</v>
      </c>
      <c r="D41" s="30">
        <v>16668914692</v>
      </c>
      <c r="E41" s="30">
        <v>2828319650</v>
      </c>
      <c r="F41" s="30">
        <v>8308122750</v>
      </c>
      <c r="G41" s="30">
        <v>40281707903</v>
      </c>
      <c r="H41" s="30"/>
      <c r="I41" s="30">
        <v>7742752</v>
      </c>
      <c r="J41" s="30"/>
      <c r="K41" s="30">
        <v>500222778156</v>
      </c>
    </row>
    <row r="42" spans="1:11" ht="15.75" customHeight="1" x14ac:dyDescent="0.25">
      <c r="A42" s="3" t="s">
        <v>71</v>
      </c>
      <c r="B42" s="31">
        <v>193919084592</v>
      </c>
      <c r="C42" s="31">
        <v>2694424467</v>
      </c>
      <c r="D42" s="31">
        <v>5387280568</v>
      </c>
      <c r="E42" s="31">
        <v>2259452094</v>
      </c>
      <c r="F42" s="31">
        <v>1246132500</v>
      </c>
      <c r="G42" s="31">
        <v>22682248917</v>
      </c>
      <c r="H42" s="31"/>
      <c r="I42" s="31">
        <v>70980750</v>
      </c>
      <c r="J42" s="31">
        <v>272323833</v>
      </c>
      <c r="K42" s="31">
        <v>228531927721</v>
      </c>
    </row>
    <row r="43" spans="1:11" ht="15.75" customHeight="1" x14ac:dyDescent="0.25">
      <c r="A43" s="3" t="s">
        <v>72</v>
      </c>
      <c r="B43" s="31">
        <v>380535210803</v>
      </c>
      <c r="C43" s="31">
        <v>9142145313</v>
      </c>
      <c r="D43" s="31">
        <v>8820725362</v>
      </c>
      <c r="E43" s="31">
        <v>2481899043</v>
      </c>
      <c r="F43" s="31">
        <v>3648643710</v>
      </c>
      <c r="G43" s="31">
        <v>36020109954</v>
      </c>
      <c r="H43" s="31"/>
      <c r="I43" s="31">
        <v>103158719</v>
      </c>
      <c r="J43" s="31"/>
      <c r="K43" s="31">
        <v>440751892904</v>
      </c>
    </row>
    <row r="44" spans="1:11" ht="15.75" x14ac:dyDescent="0.25">
      <c r="A44" s="1" t="s">
        <v>119</v>
      </c>
      <c r="B44" s="32">
        <v>15022779749</v>
      </c>
      <c r="C44" s="32">
        <v>1413093727</v>
      </c>
      <c r="D44" s="32">
        <v>105477192</v>
      </c>
      <c r="E44" s="32">
        <v>86264471</v>
      </c>
      <c r="F44" s="32">
        <v>0</v>
      </c>
      <c r="G44" s="32">
        <v>23487130954</v>
      </c>
      <c r="H44" s="32"/>
      <c r="I44" s="32">
        <v>74735658500</v>
      </c>
      <c r="J44" s="32"/>
      <c r="K44" s="32">
        <v>114850404593</v>
      </c>
    </row>
    <row r="45" spans="1:11" ht="15.75" x14ac:dyDescent="0.25">
      <c r="A45" s="1" t="s">
        <v>87</v>
      </c>
      <c r="B45" s="32">
        <v>2850513856</v>
      </c>
      <c r="C45" s="32">
        <v>384452426</v>
      </c>
      <c r="D45" s="32">
        <v>179455200</v>
      </c>
      <c r="E45" s="32">
        <v>489782142</v>
      </c>
      <c r="F45" s="32">
        <v>210548600</v>
      </c>
      <c r="G45" s="32">
        <v>5510000</v>
      </c>
      <c r="H45" s="32">
        <v>16548000</v>
      </c>
      <c r="I45" s="32"/>
      <c r="J45" s="32"/>
      <c r="K45" s="32">
        <v>4136810224</v>
      </c>
    </row>
    <row r="46" spans="1:11" ht="15.75" x14ac:dyDescent="0.25">
      <c r="A46" s="3" t="s">
        <v>108</v>
      </c>
      <c r="B46" s="31">
        <v>253700411884</v>
      </c>
      <c r="C46" s="31">
        <v>18386335259</v>
      </c>
      <c r="D46" s="31">
        <v>1811002668</v>
      </c>
      <c r="E46" s="31">
        <v>2203182977</v>
      </c>
      <c r="F46" s="31">
        <v>1392158875</v>
      </c>
      <c r="G46" s="31">
        <v>68753353</v>
      </c>
      <c r="H46" s="31"/>
      <c r="I46" s="31"/>
      <c r="J46" s="31">
        <v>18834561650</v>
      </c>
      <c r="K46" s="31">
        <v>296396406666</v>
      </c>
    </row>
    <row r="47" spans="1:11" ht="15.75" x14ac:dyDescent="0.25">
      <c r="A47" s="1" t="s">
        <v>133</v>
      </c>
      <c r="B47" s="32">
        <v>2704399834</v>
      </c>
      <c r="C47" s="32">
        <v>57689965</v>
      </c>
      <c r="D47" s="32">
        <v>39001343</v>
      </c>
      <c r="E47" s="32">
        <v>38810400</v>
      </c>
      <c r="F47" s="32">
        <v>278914000</v>
      </c>
      <c r="G47" s="32">
        <v>340000</v>
      </c>
      <c r="H47" s="32">
        <v>14095350</v>
      </c>
      <c r="I47" s="32"/>
      <c r="J47" s="32"/>
      <c r="K47" s="32">
        <v>3133250892</v>
      </c>
    </row>
    <row r="48" spans="1:11" ht="15.75" x14ac:dyDescent="0.25">
      <c r="A48" s="1" t="s">
        <v>25</v>
      </c>
      <c r="B48" s="32">
        <v>30029742163024.602</v>
      </c>
      <c r="C48" s="32">
        <v>351014177947.98401</v>
      </c>
      <c r="D48" s="32">
        <v>1487897477970.01</v>
      </c>
      <c r="E48" s="32">
        <v>277441449625</v>
      </c>
      <c r="F48" s="32">
        <v>113155416105</v>
      </c>
      <c r="G48" s="32">
        <v>11116702769425.6</v>
      </c>
      <c r="H48" s="32">
        <v>26370081533.240002</v>
      </c>
      <c r="I48" s="32">
        <v>275342386352.08398</v>
      </c>
      <c r="J48" s="32">
        <v>13400374326853.4</v>
      </c>
      <c r="K48" s="32">
        <v>57078040248837</v>
      </c>
    </row>
    <row r="51" spans="1:7" ht="15.75" x14ac:dyDescent="0.2">
      <c r="A51" s="40" t="s">
        <v>136</v>
      </c>
      <c r="B51" s="41"/>
      <c r="C51" s="41"/>
      <c r="D51" s="41"/>
      <c r="E51" s="41"/>
      <c r="F51" s="41"/>
      <c r="G51" s="42"/>
    </row>
    <row r="52" spans="1:7" ht="15.75" x14ac:dyDescent="0.25">
      <c r="A52" s="49" t="s">
        <v>117</v>
      </c>
      <c r="B52" s="50"/>
      <c r="C52" s="50"/>
      <c r="D52" s="50"/>
      <c r="E52" s="50"/>
      <c r="F52" s="50"/>
      <c r="G52" s="51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1</v>
      </c>
      <c r="B54" s="35"/>
      <c r="C54" s="35"/>
      <c r="D54" s="35"/>
      <c r="E54" s="35">
        <v>73665733</v>
      </c>
      <c r="F54" s="35"/>
      <c r="G54" s="35">
        <v>73665733</v>
      </c>
    </row>
    <row r="55" spans="1:7" ht="16.5" x14ac:dyDescent="0.25">
      <c r="A55" s="3" t="s">
        <v>3</v>
      </c>
      <c r="B55" s="35">
        <v>4970299207</v>
      </c>
      <c r="C55" s="35">
        <v>5390481402</v>
      </c>
      <c r="D55" s="35">
        <v>12901341393</v>
      </c>
      <c r="E55" s="35">
        <v>269303501549.76001</v>
      </c>
      <c r="F55" s="35">
        <v>10748816359</v>
      </c>
      <c r="G55" s="35">
        <v>303314439910.76001</v>
      </c>
    </row>
    <row r="56" spans="1:7" ht="16.5" x14ac:dyDescent="0.25">
      <c r="A56" s="1" t="s">
        <v>121</v>
      </c>
      <c r="B56" s="35"/>
      <c r="C56" s="35"/>
      <c r="D56" s="35">
        <v>7006259343.8000002</v>
      </c>
      <c r="E56" s="35">
        <v>818529290.5</v>
      </c>
      <c r="F56" s="35"/>
      <c r="G56" s="35">
        <v>7824788634.3000002</v>
      </c>
    </row>
    <row r="57" spans="1:7" ht="16.5" x14ac:dyDescent="0.25">
      <c r="A57" s="1" t="s">
        <v>6</v>
      </c>
      <c r="B57" s="35"/>
      <c r="C57" s="35"/>
      <c r="D57" s="35"/>
      <c r="E57" s="35">
        <v>788064900</v>
      </c>
      <c r="F57" s="35"/>
      <c r="G57" s="35">
        <v>788064900</v>
      </c>
    </row>
    <row r="58" spans="1:7" ht="16.5" x14ac:dyDescent="0.25">
      <c r="A58" s="1" t="s">
        <v>122</v>
      </c>
      <c r="B58" s="35"/>
      <c r="C58" s="35"/>
      <c r="D58" s="35"/>
      <c r="E58" s="35">
        <v>10260346941</v>
      </c>
      <c r="F58" s="35"/>
      <c r="G58" s="35">
        <v>10260346941</v>
      </c>
    </row>
    <row r="59" spans="1:7" ht="16.5" x14ac:dyDescent="0.25">
      <c r="A59" s="1" t="s">
        <v>126</v>
      </c>
      <c r="B59" s="35"/>
      <c r="C59" s="35"/>
      <c r="D59" s="35"/>
      <c r="E59" s="35">
        <v>4415476123</v>
      </c>
      <c r="F59" s="35"/>
      <c r="G59" s="35">
        <v>4415476123</v>
      </c>
    </row>
    <row r="60" spans="1:7" ht="16.5" x14ac:dyDescent="0.25">
      <c r="A60" s="1" t="s">
        <v>9</v>
      </c>
      <c r="B60" s="35"/>
      <c r="C60" s="35"/>
      <c r="D60" s="35">
        <v>960000</v>
      </c>
      <c r="E60" s="35">
        <v>4519747640</v>
      </c>
      <c r="F60" s="35"/>
      <c r="G60" s="35">
        <v>4520707640</v>
      </c>
    </row>
    <row r="61" spans="1:7" ht="16.5" x14ac:dyDescent="0.25">
      <c r="A61" s="1" t="s">
        <v>10</v>
      </c>
      <c r="B61" s="35"/>
      <c r="C61" s="35"/>
      <c r="D61" s="35"/>
      <c r="E61" s="35"/>
      <c r="F61" s="35">
        <v>11789984277</v>
      </c>
      <c r="G61" s="35">
        <v>11789984277</v>
      </c>
    </row>
    <row r="62" spans="1:7" ht="16.5" x14ac:dyDescent="0.25">
      <c r="A62" s="1" t="s">
        <v>11</v>
      </c>
      <c r="B62" s="35"/>
      <c r="C62" s="35"/>
      <c r="D62" s="35"/>
      <c r="E62" s="35">
        <v>68966854222</v>
      </c>
      <c r="F62" s="35"/>
      <c r="G62" s="35">
        <v>68966854222</v>
      </c>
    </row>
    <row r="63" spans="1:7" ht="16.5" x14ac:dyDescent="0.25">
      <c r="A63" s="1" t="s">
        <v>12</v>
      </c>
      <c r="B63" s="35"/>
      <c r="C63" s="35"/>
      <c r="D63" s="35"/>
      <c r="E63" s="35">
        <v>113000</v>
      </c>
      <c r="F63" s="35"/>
      <c r="G63" s="35">
        <v>113000</v>
      </c>
    </row>
    <row r="64" spans="1:7" ht="16.5" x14ac:dyDescent="0.25">
      <c r="A64" s="1" t="s">
        <v>123</v>
      </c>
      <c r="B64" s="35"/>
      <c r="C64" s="35"/>
      <c r="D64" s="35"/>
      <c r="E64" s="35">
        <v>238450000</v>
      </c>
      <c r="F64" s="35"/>
      <c r="G64" s="35">
        <v>238450000</v>
      </c>
    </row>
    <row r="65" spans="1:7" ht="16.5" x14ac:dyDescent="0.25">
      <c r="A65" s="1" t="s">
        <v>14</v>
      </c>
      <c r="B65" s="35"/>
      <c r="C65" s="35"/>
      <c r="D65" s="35">
        <v>6119332965</v>
      </c>
      <c r="E65" s="35"/>
      <c r="F65" s="35"/>
      <c r="G65" s="35">
        <v>6119332965</v>
      </c>
    </row>
    <row r="66" spans="1:7" ht="16.5" x14ac:dyDescent="0.25">
      <c r="A66" s="1" t="s">
        <v>74</v>
      </c>
      <c r="B66" s="35"/>
      <c r="C66" s="35"/>
      <c r="D66" s="35">
        <v>29489660109</v>
      </c>
      <c r="E66" s="35">
        <v>49702003084</v>
      </c>
      <c r="F66" s="35"/>
      <c r="G66" s="35">
        <v>79191663193</v>
      </c>
    </row>
    <row r="67" spans="1:7" ht="16.5" x14ac:dyDescent="0.25">
      <c r="A67" s="1" t="s">
        <v>15</v>
      </c>
      <c r="B67" s="35">
        <v>1895089718</v>
      </c>
      <c r="C67" s="35"/>
      <c r="D67" s="35"/>
      <c r="E67" s="35"/>
      <c r="F67" s="35"/>
      <c r="G67" s="35">
        <v>1895089718</v>
      </c>
    </row>
    <row r="68" spans="1:7" ht="16.5" x14ac:dyDescent="0.25">
      <c r="A68" s="1" t="s">
        <v>16</v>
      </c>
      <c r="B68" s="35">
        <v>128376400024.13499</v>
      </c>
      <c r="C68" s="35"/>
      <c r="D68" s="35"/>
      <c r="E68" s="35">
        <v>299252472</v>
      </c>
      <c r="F68" s="35"/>
      <c r="G68" s="35">
        <v>128675652496.13499</v>
      </c>
    </row>
    <row r="69" spans="1:7" ht="16.5" x14ac:dyDescent="0.25">
      <c r="A69" s="1" t="s">
        <v>17</v>
      </c>
      <c r="B69" s="35"/>
      <c r="C69" s="35">
        <v>7425402007617.5801</v>
      </c>
      <c r="D69" s="35"/>
      <c r="E69" s="35">
        <v>1088886000</v>
      </c>
      <c r="F69" s="35">
        <v>95405000</v>
      </c>
      <c r="G69" s="35">
        <v>7426586298617.5801</v>
      </c>
    </row>
    <row r="70" spans="1:7" ht="16.5" x14ac:dyDescent="0.25">
      <c r="A70" s="1" t="s">
        <v>124</v>
      </c>
      <c r="B70" s="35"/>
      <c r="C70" s="35"/>
      <c r="D70" s="35"/>
      <c r="E70" s="35">
        <v>2953679721</v>
      </c>
      <c r="F70" s="35"/>
      <c r="G70" s="35">
        <v>2953679721</v>
      </c>
    </row>
    <row r="71" spans="1:7" ht="16.5" x14ac:dyDescent="0.25">
      <c r="A71" s="1" t="s">
        <v>19</v>
      </c>
      <c r="B71" s="35"/>
      <c r="C71" s="35">
        <v>43769765919.260002</v>
      </c>
      <c r="D71" s="35"/>
      <c r="E71" s="35"/>
      <c r="F71" s="35"/>
      <c r="G71" s="35">
        <v>43769765919.260002</v>
      </c>
    </row>
    <row r="72" spans="1:7" ht="16.5" x14ac:dyDescent="0.25">
      <c r="A72" s="1" t="s">
        <v>20</v>
      </c>
      <c r="B72" s="35"/>
      <c r="C72" s="35"/>
      <c r="D72" s="35"/>
      <c r="E72" s="35">
        <v>2285812208</v>
      </c>
      <c r="F72" s="35">
        <v>2599021890</v>
      </c>
      <c r="G72" s="35">
        <v>4884834098</v>
      </c>
    </row>
    <row r="73" spans="1:7" ht="16.5" x14ac:dyDescent="0.25">
      <c r="A73" s="1" t="s">
        <v>21</v>
      </c>
      <c r="B73" s="35"/>
      <c r="C73" s="35">
        <v>177280790817.28</v>
      </c>
      <c r="D73" s="35"/>
      <c r="E73" s="35">
        <v>172406975</v>
      </c>
      <c r="F73" s="35"/>
      <c r="G73" s="35">
        <v>177453197792.28</v>
      </c>
    </row>
    <row r="74" spans="1:7" ht="16.5" x14ac:dyDescent="0.25">
      <c r="A74" s="1" t="s">
        <v>22</v>
      </c>
      <c r="B74" s="35"/>
      <c r="C74" s="35"/>
      <c r="D74" s="35">
        <v>5243378368</v>
      </c>
      <c r="E74" s="35"/>
      <c r="F74" s="35"/>
      <c r="G74" s="35">
        <v>5243378368</v>
      </c>
    </row>
    <row r="75" spans="1:7" ht="16.5" x14ac:dyDescent="0.25">
      <c r="A75" s="1" t="s">
        <v>23</v>
      </c>
      <c r="B75" s="35"/>
      <c r="C75" s="35"/>
      <c r="D75" s="35"/>
      <c r="E75" s="35">
        <v>9000</v>
      </c>
      <c r="F75" s="35"/>
      <c r="G75" s="35">
        <v>9000</v>
      </c>
    </row>
    <row r="76" spans="1:7" ht="16.5" x14ac:dyDescent="0.25">
      <c r="A76" s="1" t="s">
        <v>24</v>
      </c>
      <c r="B76" s="35"/>
      <c r="C76" s="35">
        <v>20211916400</v>
      </c>
      <c r="D76" s="35">
        <v>15211832870</v>
      </c>
      <c r="E76" s="35">
        <v>55606251175</v>
      </c>
      <c r="F76" s="35">
        <v>13091823835</v>
      </c>
      <c r="G76" s="35">
        <v>104121824280</v>
      </c>
    </row>
    <row r="77" spans="1:7" ht="16.5" x14ac:dyDescent="0.25">
      <c r="A77" s="1" t="s">
        <v>75</v>
      </c>
      <c r="B77" s="35">
        <v>571591000</v>
      </c>
      <c r="C77" s="35">
        <v>17642820816</v>
      </c>
      <c r="D77" s="35">
        <v>99652335447</v>
      </c>
      <c r="E77" s="35">
        <v>336625132829</v>
      </c>
      <c r="F77" s="35">
        <v>31507751224</v>
      </c>
      <c r="G77" s="35">
        <v>485999631316</v>
      </c>
    </row>
    <row r="78" spans="1:7" ht="16.5" x14ac:dyDescent="0.25">
      <c r="A78" s="1" t="s">
        <v>120</v>
      </c>
      <c r="B78" s="35"/>
      <c r="C78" s="35"/>
      <c r="D78" s="35">
        <v>1546324370</v>
      </c>
      <c r="E78" s="35"/>
      <c r="F78" s="35"/>
      <c r="G78" s="35">
        <v>1546324370</v>
      </c>
    </row>
    <row r="79" spans="1:7" ht="16.5" x14ac:dyDescent="0.25">
      <c r="A79" s="1" t="s">
        <v>66</v>
      </c>
      <c r="B79" s="35"/>
      <c r="C79" s="35">
        <v>5185129250</v>
      </c>
      <c r="D79" s="35">
        <v>77267050092</v>
      </c>
      <c r="E79" s="35">
        <v>91636913168</v>
      </c>
      <c r="F79" s="35">
        <v>10827888278</v>
      </c>
      <c r="G79" s="35">
        <v>184916980788</v>
      </c>
    </row>
    <row r="80" spans="1:7" ht="16.5" x14ac:dyDescent="0.25">
      <c r="A80" s="1" t="s">
        <v>76</v>
      </c>
      <c r="B80" s="35">
        <v>35020730</v>
      </c>
      <c r="C80" s="35">
        <v>11166626629</v>
      </c>
      <c r="D80" s="35">
        <v>12567900280</v>
      </c>
      <c r="E80" s="35">
        <v>21195719554</v>
      </c>
      <c r="F80" s="35">
        <v>5121532466</v>
      </c>
      <c r="G80" s="35">
        <v>50086799659</v>
      </c>
    </row>
    <row r="81" spans="1:7" ht="16.5" x14ac:dyDescent="0.25">
      <c r="A81" s="1" t="s">
        <v>67</v>
      </c>
      <c r="B81" s="35"/>
      <c r="C81" s="35">
        <v>211500000</v>
      </c>
      <c r="D81" s="35">
        <v>4381119000</v>
      </c>
      <c r="E81" s="35">
        <v>1564223500</v>
      </c>
      <c r="F81" s="35">
        <v>518834500</v>
      </c>
      <c r="G81" s="35">
        <v>6675677000</v>
      </c>
    </row>
    <row r="82" spans="1:7" ht="16.5" x14ac:dyDescent="0.25">
      <c r="A82" s="1" t="s">
        <v>118</v>
      </c>
      <c r="B82" s="35">
        <v>657815000</v>
      </c>
      <c r="C82" s="35">
        <v>5840539708</v>
      </c>
      <c r="D82" s="35">
        <v>36096842020</v>
      </c>
      <c r="E82" s="35">
        <v>35034988584</v>
      </c>
      <c r="F82" s="35">
        <v>17252748316</v>
      </c>
      <c r="G82" s="35">
        <v>94882933628</v>
      </c>
    </row>
    <row r="83" spans="1:7" ht="16.5" x14ac:dyDescent="0.25">
      <c r="A83" s="1" t="s">
        <v>68</v>
      </c>
      <c r="B83" s="35"/>
      <c r="C83" s="35">
        <v>734563785</v>
      </c>
      <c r="D83" s="35">
        <v>8121068199</v>
      </c>
      <c r="E83" s="35">
        <v>23636131222</v>
      </c>
      <c r="F83" s="35">
        <v>303188134</v>
      </c>
      <c r="G83" s="35">
        <v>32794951340</v>
      </c>
    </row>
    <row r="84" spans="1:7" ht="16.5" x14ac:dyDescent="0.25">
      <c r="A84" s="1" t="s">
        <v>69</v>
      </c>
      <c r="B84" s="35"/>
      <c r="C84" s="35">
        <v>1487359107</v>
      </c>
      <c r="D84" s="35">
        <v>25825463384</v>
      </c>
      <c r="E84" s="35">
        <v>16208174923</v>
      </c>
      <c r="F84" s="35">
        <v>2800336165</v>
      </c>
      <c r="G84" s="35">
        <v>46321333579</v>
      </c>
    </row>
    <row r="85" spans="1:7" ht="16.5" x14ac:dyDescent="0.25">
      <c r="A85" s="1" t="s">
        <v>70</v>
      </c>
      <c r="B85" s="35"/>
      <c r="C85" s="35">
        <v>3578027250</v>
      </c>
      <c r="D85" s="35">
        <v>1973823170</v>
      </c>
      <c r="E85" s="35">
        <v>4738465300</v>
      </c>
      <c r="F85" s="35">
        <v>1265333750</v>
      </c>
      <c r="G85" s="35">
        <v>11555649470</v>
      </c>
    </row>
    <row r="86" spans="1:7" ht="16.5" x14ac:dyDescent="0.25">
      <c r="A86" s="1" t="s">
        <v>71</v>
      </c>
      <c r="B86" s="35"/>
      <c r="C86" s="35">
        <v>2448000</v>
      </c>
      <c r="D86" s="35">
        <v>187043500</v>
      </c>
      <c r="E86" s="35">
        <v>5454798525</v>
      </c>
      <c r="F86" s="35">
        <v>2633994970</v>
      </c>
      <c r="G86" s="35">
        <v>8278284995</v>
      </c>
    </row>
    <row r="87" spans="1:7" ht="16.5" x14ac:dyDescent="0.25">
      <c r="A87" s="1" t="s">
        <v>125</v>
      </c>
      <c r="B87" s="35">
        <v>89286000</v>
      </c>
      <c r="C87" s="35">
        <v>3791547712</v>
      </c>
      <c r="D87" s="35">
        <v>38521888570</v>
      </c>
      <c r="E87" s="35">
        <v>7139831302</v>
      </c>
      <c r="F87" s="35">
        <v>4667573350</v>
      </c>
      <c r="G87" s="35">
        <v>54210126934</v>
      </c>
    </row>
    <row r="88" spans="1:7" ht="16.5" x14ac:dyDescent="0.25">
      <c r="A88" s="39" t="s">
        <v>108</v>
      </c>
      <c r="B88" s="35"/>
      <c r="C88" s="35"/>
      <c r="D88" s="35"/>
      <c r="E88" s="35">
        <v>289997500</v>
      </c>
      <c r="F88" s="35"/>
      <c r="G88" s="35">
        <v>289997500</v>
      </c>
    </row>
    <row r="89" spans="1:7" ht="16.5" x14ac:dyDescent="0.25">
      <c r="A89" s="1" t="s">
        <v>25</v>
      </c>
      <c r="B89" s="35">
        <v>136595501679.13499</v>
      </c>
      <c r="C89" s="35">
        <v>7721695524413.1201</v>
      </c>
      <c r="D89" s="35">
        <v>382113623080.79999</v>
      </c>
      <c r="E89" s="35">
        <v>1015017426441.26</v>
      </c>
      <c r="F89" s="35">
        <v>115224232514</v>
      </c>
      <c r="G89" s="35">
        <v>9370646308128.3203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137</v>
      </c>
      <c r="B1" s="42"/>
    </row>
    <row r="2" spans="1:2" ht="18.75" customHeight="1" x14ac:dyDescent="0.2">
      <c r="A2" s="52" t="s">
        <v>112</v>
      </c>
      <c r="B2" s="53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30029742163024.602</v>
      </c>
    </row>
    <row r="5" spans="1:2" ht="15.75" x14ac:dyDescent="0.25">
      <c r="A5" s="1" t="s">
        <v>28</v>
      </c>
      <c r="B5" s="30">
        <v>351014177947.98401</v>
      </c>
    </row>
    <row r="6" spans="1:2" ht="15.75" x14ac:dyDescent="0.25">
      <c r="A6" s="1" t="s">
        <v>29</v>
      </c>
      <c r="B6" s="30">
        <v>1487897477970.01</v>
      </c>
    </row>
    <row r="7" spans="1:2" ht="15.75" x14ac:dyDescent="0.25">
      <c r="A7" s="1" t="s">
        <v>30</v>
      </c>
      <c r="B7" s="30">
        <v>277441449625</v>
      </c>
    </row>
    <row r="8" spans="1:2" ht="15.75" x14ac:dyDescent="0.25">
      <c r="A8" s="1" t="s">
        <v>31</v>
      </c>
      <c r="B8" s="30">
        <v>113155416105</v>
      </c>
    </row>
    <row r="9" spans="1:2" ht="15.75" x14ac:dyDescent="0.25">
      <c r="A9" s="1" t="s">
        <v>32</v>
      </c>
      <c r="B9" s="30">
        <v>11116702769425.6</v>
      </c>
    </row>
    <row r="10" spans="1:2" ht="15.75" x14ac:dyDescent="0.25">
      <c r="A10" s="1" t="s">
        <v>65</v>
      </c>
      <c r="B10" s="30">
        <v>26370081533.240002</v>
      </c>
    </row>
    <row r="11" spans="1:2" ht="15.75" x14ac:dyDescent="0.25">
      <c r="A11" s="1" t="s">
        <v>63</v>
      </c>
      <c r="B11" s="30">
        <v>275342386352.08398</v>
      </c>
    </row>
    <row r="12" spans="1:2" ht="15.75" x14ac:dyDescent="0.25">
      <c r="A12" s="1" t="s">
        <v>33</v>
      </c>
      <c r="B12" s="30">
        <v>13400374326853.4</v>
      </c>
    </row>
    <row r="13" spans="1:2" ht="15.75" x14ac:dyDescent="0.25">
      <c r="A13" s="1" t="s">
        <v>34</v>
      </c>
      <c r="B13" s="30">
        <v>57078040248837</v>
      </c>
    </row>
    <row r="16" spans="1:2" ht="15.75" x14ac:dyDescent="0.2">
      <c r="A16" s="40" t="s">
        <v>138</v>
      </c>
      <c r="B16" s="42"/>
    </row>
    <row r="17" spans="1:2" ht="15.75" x14ac:dyDescent="0.2">
      <c r="A17" s="52" t="s">
        <v>113</v>
      </c>
      <c r="B17" s="53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136595501679.13499</v>
      </c>
    </row>
    <row r="20" spans="1:2" ht="15.75" x14ac:dyDescent="0.25">
      <c r="A20" s="1" t="s">
        <v>45</v>
      </c>
      <c r="B20" s="30">
        <v>7721695524413.1201</v>
      </c>
    </row>
    <row r="21" spans="1:2" ht="15.75" x14ac:dyDescent="0.25">
      <c r="A21" s="1" t="s">
        <v>46</v>
      </c>
      <c r="B21" s="30">
        <v>382113623080.79999</v>
      </c>
    </row>
    <row r="22" spans="1:2" ht="15.75" x14ac:dyDescent="0.25">
      <c r="A22" s="1" t="s">
        <v>47</v>
      </c>
      <c r="B22" s="30">
        <v>1015017426441.26</v>
      </c>
    </row>
    <row r="23" spans="1:2" ht="15.75" x14ac:dyDescent="0.25">
      <c r="A23" s="1" t="s">
        <v>48</v>
      </c>
      <c r="B23" s="30">
        <v>115224232514</v>
      </c>
    </row>
    <row r="24" spans="1:2" ht="15.75" x14ac:dyDescent="0.25">
      <c r="A24" s="1" t="s">
        <v>49</v>
      </c>
      <c r="B24" s="30">
        <v>9370646308128.3203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138</v>
      </c>
      <c r="B1" s="42"/>
    </row>
    <row r="2" spans="1:2" ht="25.5" customHeight="1" x14ac:dyDescent="0.2">
      <c r="A2" s="52" t="s">
        <v>114</v>
      </c>
      <c r="B2" s="53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8311337069157.3203</v>
      </c>
    </row>
    <row r="5" spans="1:2" ht="15.75" x14ac:dyDescent="0.25">
      <c r="A5" s="3" t="s">
        <v>79</v>
      </c>
      <c r="B5" s="30">
        <v>575685456971</v>
      </c>
    </row>
    <row r="6" spans="1:2" ht="15.75" x14ac:dyDescent="0.25">
      <c r="A6" s="3" t="s">
        <v>80</v>
      </c>
      <c r="B6" s="30">
        <v>471243032961</v>
      </c>
    </row>
    <row r="7" spans="1:2" ht="15.75" x14ac:dyDescent="0.25">
      <c r="A7" s="3" t="s">
        <v>81</v>
      </c>
      <c r="B7" s="30">
        <v>39688712</v>
      </c>
    </row>
    <row r="8" spans="1:2" ht="15.75" x14ac:dyDescent="0.25">
      <c r="A8" s="3" t="s">
        <v>83</v>
      </c>
      <c r="B8" s="30">
        <v>12341060327</v>
      </c>
    </row>
    <row r="9" spans="1:2" ht="15.75" x14ac:dyDescent="0.25">
      <c r="A9" s="3" t="s">
        <v>82</v>
      </c>
      <c r="B9" s="30">
        <v>9370646308128.3203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5" t="s">
        <v>135</v>
      </c>
      <c r="B1" s="56"/>
      <c r="C1" s="56"/>
      <c r="D1" s="57"/>
    </row>
    <row r="2" spans="1:4" ht="23.25" customHeight="1" x14ac:dyDescent="0.2">
      <c r="A2" s="52" t="s">
        <v>115</v>
      </c>
      <c r="B2" s="54"/>
      <c r="C2" s="54"/>
      <c r="D2" s="53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67462558905553</v>
      </c>
      <c r="C4" s="27"/>
      <c r="D4" s="27">
        <f>B4+C4</f>
        <v>67462558905553</v>
      </c>
    </row>
    <row r="5" spans="1:4" ht="15.75" x14ac:dyDescent="0.25">
      <c r="A5" s="5" t="s">
        <v>91</v>
      </c>
      <c r="B5" s="27">
        <v>1855497687316.5901</v>
      </c>
      <c r="C5" s="27">
        <v>14309807</v>
      </c>
      <c r="D5" s="27">
        <f t="shared" ref="D5:D12" si="0">B5+C5</f>
        <v>1855511997123.5901</v>
      </c>
    </row>
    <row r="6" spans="1:4" ht="15.75" x14ac:dyDescent="0.25">
      <c r="A6" s="5" t="s">
        <v>92</v>
      </c>
      <c r="B6" s="27">
        <v>1263486416196</v>
      </c>
      <c r="C6" s="27"/>
      <c r="D6" s="27">
        <f t="shared" si="0"/>
        <v>1263486416196</v>
      </c>
    </row>
    <row r="7" spans="1:4" ht="15.75" x14ac:dyDescent="0.25">
      <c r="A7" s="5" t="s">
        <v>93</v>
      </c>
      <c r="B7" s="27">
        <v>661534170538.41199</v>
      </c>
      <c r="C7" s="27">
        <v>938866460</v>
      </c>
      <c r="D7" s="27">
        <f t="shared" si="0"/>
        <v>662473036998.41199</v>
      </c>
    </row>
    <row r="8" spans="1:4" ht="15.75" x14ac:dyDescent="0.25">
      <c r="A8" s="5" t="s">
        <v>94</v>
      </c>
      <c r="B8" s="27">
        <v>434606568869.98499</v>
      </c>
      <c r="C8" s="27"/>
      <c r="D8" s="27">
        <f t="shared" si="0"/>
        <v>434606568869.98499</v>
      </c>
    </row>
    <row r="9" spans="1:4" ht="15.75" x14ac:dyDescent="0.25">
      <c r="A9" s="5" t="s">
        <v>95</v>
      </c>
      <c r="B9" s="27">
        <v>64187006846.092003</v>
      </c>
      <c r="C9" s="27"/>
      <c r="D9" s="27">
        <f t="shared" si="0"/>
        <v>64187006846.092003</v>
      </c>
    </row>
    <row r="10" spans="1:4" ht="15.75" x14ac:dyDescent="0.25">
      <c r="A10" s="5" t="s">
        <v>96</v>
      </c>
      <c r="B10" s="27">
        <v>684014530974.23499</v>
      </c>
      <c r="C10" s="27">
        <v>30643696416.060001</v>
      </c>
      <c r="D10" s="27">
        <f t="shared" si="0"/>
        <v>714658227390.29504</v>
      </c>
    </row>
    <row r="11" spans="1:4" ht="15.75" x14ac:dyDescent="0.25">
      <c r="A11" s="5" t="s">
        <v>97</v>
      </c>
      <c r="B11" s="27">
        <v>755949642054.14197</v>
      </c>
      <c r="C11" s="27">
        <v>22697305357.604</v>
      </c>
      <c r="D11" s="27">
        <f t="shared" si="0"/>
        <v>778646947411.74597</v>
      </c>
    </row>
    <row r="12" spans="1:4" ht="15.75" x14ac:dyDescent="0.25">
      <c r="A12" s="5" t="s">
        <v>98</v>
      </c>
      <c r="B12" s="33">
        <v>73181834928348.5</v>
      </c>
      <c r="C12" s="33">
        <v>54294178040.664001</v>
      </c>
      <c r="D12" s="27">
        <f t="shared" si="0"/>
        <v>73236129106389.156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135</v>
      </c>
      <c r="B1" s="57"/>
    </row>
    <row r="2" spans="1:2" ht="15.75" x14ac:dyDescent="0.25">
      <c r="A2" s="58" t="s">
        <v>116</v>
      </c>
      <c r="B2" s="59"/>
    </row>
    <row r="3" spans="1:2" ht="15.75" x14ac:dyDescent="0.25">
      <c r="A3" s="3" t="s">
        <v>99</v>
      </c>
      <c r="B3" s="34">
        <v>8670043650405.8896</v>
      </c>
    </row>
    <row r="4" spans="1:2" ht="15.75" x14ac:dyDescent="0.25">
      <c r="A4" s="3" t="s">
        <v>100</v>
      </c>
      <c r="B4" s="34">
        <v>-637464839632.70203</v>
      </c>
    </row>
    <row r="5" spans="1:2" ht="15.75" x14ac:dyDescent="0.25">
      <c r="A5" s="3" t="s">
        <v>101</v>
      </c>
      <c r="B5" s="33">
        <f>SUM(B3:B4)</f>
        <v>8032578810773.1875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135</v>
      </c>
      <c r="B1" s="57"/>
    </row>
    <row r="2" spans="1:2" ht="39.75" customHeight="1" x14ac:dyDescent="0.2">
      <c r="A2" s="60" t="s">
        <v>134</v>
      </c>
      <c r="B2" s="61"/>
    </row>
    <row r="3" spans="1:2" ht="15.75" x14ac:dyDescent="0.25">
      <c r="A3" s="5" t="s">
        <v>102</v>
      </c>
      <c r="B3" s="36">
        <v>67601984612410.758</v>
      </c>
    </row>
    <row r="4" spans="1:2" ht="15.75" x14ac:dyDescent="0.25">
      <c r="A4" s="5" t="s">
        <v>103</v>
      </c>
      <c r="B4" s="36">
        <v>5634144493978.4453</v>
      </c>
    </row>
    <row r="5" spans="1:2" ht="15.75" x14ac:dyDescent="0.25">
      <c r="A5" s="5" t="s">
        <v>104</v>
      </c>
      <c r="B5" s="37">
        <v>73236129106389.203</v>
      </c>
    </row>
    <row r="6" spans="1:2" ht="15.75" x14ac:dyDescent="0.25">
      <c r="A6" s="5" t="s">
        <v>105</v>
      </c>
      <c r="B6" s="38">
        <v>0.92306878363554967</v>
      </c>
    </row>
    <row r="7" spans="1:2" ht="15.75" x14ac:dyDescent="0.25">
      <c r="A7" s="5" t="s">
        <v>106</v>
      </c>
      <c r="B7" s="38">
        <v>7.6931216364450314E-2</v>
      </c>
    </row>
    <row r="8" spans="1:2" ht="15.75" x14ac:dyDescent="0.25">
      <c r="A8" s="5" t="s">
        <v>107</v>
      </c>
      <c r="B8" s="38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2019-11-16T22:00:00+00:00</ObsPublishDate>
    <ObsYear xmlns="e3b11cab-d775-4bfa-ae1e-68b9e3445dbc">6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91AC1D09-484D-4B04-8DFD-69996614C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ايلول 2019 للموازنة الإتحادية</dc:title>
  <dc:creator/>
  <cp:lastModifiedBy/>
  <dcterms:created xsi:type="dcterms:W3CDTF">2006-09-16T00:00:00Z</dcterms:created>
  <dcterms:modified xsi:type="dcterms:W3CDTF">2019-11-17T06:45:13Z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