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9765" yWindow="660" windowWidth="10665" windowHeight="8235" tabRatio="831"/>
  </bookViews>
  <sheets>
    <sheet name="Ministries" sheetId="5" r:id="rId1"/>
    <sheet name="Expen by minstry&amp;economic class" sheetId="6" r:id="rId2"/>
    <sheet name="Expen by economic class" sheetId="7" r:id="rId3"/>
    <sheet name="Types of investment" sheetId="4" r:id="rId4"/>
    <sheet name="Revenues by economic class" sheetId="9" r:id="rId5"/>
    <sheet name="Advances Summary" sheetId="10" r:id="rId6"/>
    <sheet name="Oil and non-oil revenues" sheetId="11" r:id="rId7"/>
  </sheets>
  <calcPr calcId="145621"/>
</workbook>
</file>

<file path=xl/calcChain.xml><?xml version="1.0" encoding="utf-8"?>
<calcChain xmlns="http://schemas.openxmlformats.org/spreadsheetml/2006/main">
  <c r="D5" i="5" l="1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" i="5"/>
  <c r="D5" i="9" l="1"/>
  <c r="D6" i="9"/>
  <c r="D7" i="9"/>
  <c r="D8" i="9"/>
  <c r="D9" i="9"/>
  <c r="D10" i="9"/>
  <c r="D11" i="9"/>
  <c r="D12" i="9"/>
  <c r="D4" i="9"/>
</calcChain>
</file>

<file path=xl/sharedStrings.xml><?xml version="1.0" encoding="utf-8"?>
<sst xmlns="http://schemas.openxmlformats.org/spreadsheetml/2006/main" count="217" uniqueCount="112">
  <si>
    <t>The name of the ministries</t>
  </si>
  <si>
    <t xml:space="preserve">COR </t>
  </si>
  <si>
    <t>Presidency</t>
  </si>
  <si>
    <t>Council of minister</t>
  </si>
  <si>
    <t>Ministry of Foreign Affairs</t>
  </si>
  <si>
    <t>Ministry of Finance</t>
  </si>
  <si>
    <t>Ministry of Internal Affairs</t>
  </si>
  <si>
    <t>Ministry of Labor and Social Affairs</t>
  </si>
  <si>
    <t>Ministry of  Defense</t>
  </si>
  <si>
    <t>Ministry of Justice</t>
  </si>
  <si>
    <t>Ministry of Education</t>
  </si>
  <si>
    <t>Ministry of Youth and Sports</t>
  </si>
  <si>
    <t>Ministry of Trade</t>
  </si>
  <si>
    <t>Ministry of Culture</t>
  </si>
  <si>
    <t>Ministry of Transportation</t>
  </si>
  <si>
    <t>Ministry of Agriculture</t>
  </si>
  <si>
    <t>Ministry of Water Resources</t>
  </si>
  <si>
    <t>Ministry of Petroleum</t>
  </si>
  <si>
    <t>Ministry of Planning and Development Cooperation</t>
  </si>
  <si>
    <t>Ministry of Industry and Mining</t>
  </si>
  <si>
    <t>Min. of Higher Education &amp; Academic Research</t>
  </si>
  <si>
    <t>Ministry of Electricity</t>
  </si>
  <si>
    <t>Ministry of Communications</t>
  </si>
  <si>
    <t>Ministry of Immigration and Emigration</t>
  </si>
  <si>
    <t xml:space="preserve">Non-Ministerial entities </t>
  </si>
  <si>
    <t>Council of Judges (General Secretariat)</t>
  </si>
  <si>
    <t>Grand total</t>
  </si>
  <si>
    <t>The names of the chapters</t>
  </si>
  <si>
    <t xml:space="preserve">Employees Compensation </t>
  </si>
  <si>
    <t>The required service</t>
  </si>
  <si>
    <t>Intermediate goods</t>
  </si>
  <si>
    <t>Maintenance of assets</t>
  </si>
  <si>
    <t>Capital expenditures</t>
  </si>
  <si>
    <t>Grants and subsidies and debt service</t>
  </si>
  <si>
    <t>Social Welfare</t>
  </si>
  <si>
    <t>The names of the sectors</t>
  </si>
  <si>
    <t>The agricultural sector</t>
  </si>
  <si>
    <t>Industrial sector</t>
  </si>
  <si>
    <t>Transport and communications sector</t>
  </si>
  <si>
    <t>Buildings and services sector</t>
  </si>
  <si>
    <t>Education sector</t>
  </si>
  <si>
    <t>The sum of ministry</t>
  </si>
  <si>
    <t>Salaries and wages</t>
  </si>
  <si>
    <t>Supplies service</t>
  </si>
  <si>
    <t>Asset maintenance</t>
  </si>
  <si>
    <t>Special programs</t>
  </si>
  <si>
    <t>Commitments and foreign aid</t>
  </si>
  <si>
    <t xml:space="preserve">Special programs
</t>
  </si>
  <si>
    <t>Ministry of Health and the Environment</t>
  </si>
  <si>
    <t>Ministry of Health</t>
  </si>
  <si>
    <t>Commitments and contributions</t>
  </si>
  <si>
    <t>Baghdad Province</t>
  </si>
  <si>
    <t>Diyala Province</t>
  </si>
  <si>
    <t>Babylon Province</t>
  </si>
  <si>
    <t>Wasit Province</t>
  </si>
  <si>
    <t>Najaf Province</t>
  </si>
  <si>
    <t>Diwaniya Province</t>
  </si>
  <si>
    <t>Muthana Province</t>
  </si>
  <si>
    <t>Karbala'a Province</t>
  </si>
  <si>
    <t>Maysan Province</t>
  </si>
  <si>
    <t>Basra Province</t>
  </si>
  <si>
    <t>Dhi Qar Province</t>
  </si>
  <si>
    <t>Investment Platform</t>
  </si>
  <si>
    <t>Development of regions</t>
  </si>
  <si>
    <t>Petrodollar</t>
  </si>
  <si>
    <t>Reviving the Marshlands</t>
  </si>
  <si>
    <t>Poverty Reduction Strategy</t>
  </si>
  <si>
    <t>Ministry of Housing , Construction and public Municipalities</t>
  </si>
  <si>
    <t>Types of investment</t>
  </si>
  <si>
    <t>Council of State</t>
  </si>
  <si>
    <t>Kurdistan Regional Government</t>
  </si>
  <si>
    <t>Type of revenue</t>
  </si>
  <si>
    <t>Oil revenues and mineral wealth</t>
  </si>
  <si>
    <t>Taxes on income and wealth</t>
  </si>
  <si>
    <t>Commodity taxes and fees output</t>
  </si>
  <si>
    <t>Fees</t>
  </si>
  <si>
    <t>Budget share of the profits of public sector</t>
  </si>
  <si>
    <t>Revenue capitalism</t>
  </si>
  <si>
    <t>Revenue manufacturing</t>
  </si>
  <si>
    <t>Other income</t>
  </si>
  <si>
    <t>Total</t>
  </si>
  <si>
    <t>Predecessor of the current budget</t>
  </si>
  <si>
    <t>Predecessor of the investment budget</t>
  </si>
  <si>
    <t>Predecessor of the total budget</t>
  </si>
  <si>
    <t>Total oil revenues</t>
  </si>
  <si>
    <t>Total non - oil revenues</t>
  </si>
  <si>
    <t>Total revenue</t>
  </si>
  <si>
    <t>Ratio of oil revenues to total revenues</t>
  </si>
  <si>
    <t>Ratio of non-oil revenues to total revenues</t>
  </si>
  <si>
    <t>Percentage of total revenue</t>
  </si>
  <si>
    <t>Federal Supreme Court</t>
  </si>
  <si>
    <t>Report of the implementation of the budget at the level of ministries</t>
  </si>
  <si>
    <t xml:space="preserve">Current Budget </t>
  </si>
  <si>
    <t>Investment budget</t>
  </si>
  <si>
    <t>Total Budget</t>
  </si>
  <si>
    <t xml:space="preserve">Report actual expenditures, the level of ministries by the  economic classification for the current budget
</t>
  </si>
  <si>
    <t xml:space="preserve"> Report actual expenditures, the level of ministries by economic classification for the investment budget</t>
  </si>
  <si>
    <t xml:space="preserve"> Report expenditures by economic classification for the current budget</t>
  </si>
  <si>
    <t xml:space="preserve"> Report on expenditure by sector for the investment budget</t>
  </si>
  <si>
    <t xml:space="preserve"> Report revenues by economic classification on current and investment budget</t>
  </si>
  <si>
    <t xml:space="preserve">A Report on the expenditure of the investment budget at the level of types of investment </t>
  </si>
  <si>
    <t xml:space="preserve">Advances Summary </t>
  </si>
  <si>
    <t>Anbar Province</t>
  </si>
  <si>
    <t>Nineveh province</t>
  </si>
  <si>
    <t>Salah al-Din Province</t>
  </si>
  <si>
    <t>Report oil and non-oil revenues and the percentage of each of the total revenue for the current and investment budget</t>
  </si>
  <si>
    <t xml:space="preserve">The Ministry of Finance / Accounting Department  / Accounts Consolidation Section / The system of consolidating the state accounts on the current and investment budget until  November 2019
</t>
  </si>
  <si>
    <t xml:space="preserve">The Ministry of Finance / Accounting Department  / Accounts Consolidation Section / The system of consolidating the state accounts on the current and investment budget until November 2019
</t>
  </si>
  <si>
    <t xml:space="preserve">The Ministry of Finance / Accounting Department  / Accounts Consolidation Section / The system of consolidating the state accounts on the  investment budget until  November 2019
</t>
  </si>
  <si>
    <t xml:space="preserve">The Ministry of Finance / Accounting Department  / Accounts Consolidation Section / The system of consolidating the state accounts on the current budget until November 2019
</t>
  </si>
  <si>
    <t xml:space="preserve">The Ministry of Finance / Accounting Department  / Accounts Consolidation Section / The system of consolidating the state accounts on the investment budget until November 2019
</t>
  </si>
  <si>
    <t xml:space="preserve">The Ministry of Finance / Accounting Department  / Accounts Consolidation Section / The system of consolidating the state accounts on the  investment budget until November 2019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</si>
</sst>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 ;_ * \-#,##0.00_ ;_ * &quot;-&quot;??_ ;_ @_ "/>
    <numFmt numFmtId="165" formatCode="_(* #,##0.00_);_(* \(#,##0.00\);_(* &quot;-&quot;??_);_(@_)"/>
    <numFmt numFmtId="166" formatCode="#,##0_ ;\-#,##0\ "/>
    <numFmt numFmtId="167" formatCode="#,##0_ ;[Red]\-#,##0\ "/>
  </numFmts>
  <fonts count="8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color rgb="FF222222"/>
      <name val="Arial"/>
      <family val="2"/>
      <scheme val="minor"/>
    </font>
    <font>
      <b/>
      <sz val="13"/>
      <color theme="1"/>
      <name val="Arial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BD4A47"/>
        <bgColor indexed="64"/>
      </patternFill>
    </fill>
    <fill>
      <patternFill patternType="solid">
        <fgColor rgb="FF65FFAB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6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/>
  </cellStyleXfs>
  <cellXfs count="67">
    <xf numFmtId="0" fontId="0" fillId="0" borderId="0" xfId="0"/>
    <xf numFmtId="0" fontId="4" fillId="2" borderId="1" xfId="1" applyFont="1" applyFill="1" applyBorder="1" applyAlignment="1">
      <alignment horizontal="left"/>
    </xf>
    <xf numFmtId="0" fontId="4" fillId="2" borderId="1" xfId="1" applyFont="1" applyFill="1" applyBorder="1"/>
    <xf numFmtId="0" fontId="5" fillId="0" borderId="0" xfId="1" applyFont="1"/>
    <xf numFmtId="0" fontId="4" fillId="2" borderId="1" xfId="0" applyFont="1" applyFill="1" applyBorder="1"/>
    <xf numFmtId="0" fontId="5" fillId="0" borderId="0" xfId="1" applyFont="1" applyAlignment="1"/>
    <xf numFmtId="0" fontId="5" fillId="0" borderId="0" xfId="25" applyFont="1"/>
    <xf numFmtId="0" fontId="5" fillId="0" borderId="0" xfId="25" applyFont="1" applyAlignment="1"/>
    <xf numFmtId="0" fontId="4" fillId="2" borderId="1" xfId="25" applyFont="1" applyFill="1" applyBorder="1"/>
    <xf numFmtId="0" fontId="4" fillId="4" borderId="1" xfId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3" fontId="7" fillId="4" borderId="1" xfId="25" applyNumberFormat="1" applyFont="1" applyFill="1" applyBorder="1" applyAlignment="1">
      <alignment horizontal="center" vertical="center"/>
    </xf>
    <xf numFmtId="3" fontId="7" fillId="8" borderId="1" xfId="25" applyNumberFormat="1" applyFont="1" applyFill="1" applyBorder="1" applyAlignment="1">
      <alignment horizontal="center" vertical="center"/>
    </xf>
    <xf numFmtId="3" fontId="7" fillId="9" borderId="1" xfId="25" applyNumberFormat="1" applyFont="1" applyFill="1" applyBorder="1" applyAlignment="1">
      <alignment horizontal="center" vertical="center"/>
    </xf>
    <xf numFmtId="0" fontId="7" fillId="10" borderId="1" xfId="25" applyFont="1" applyFill="1" applyBorder="1" applyAlignment="1">
      <alignment horizontal="center" vertical="center"/>
    </xf>
    <xf numFmtId="0" fontId="4" fillId="14" borderId="6" xfId="0" applyFont="1" applyFill="1" applyBorder="1" applyAlignment="1">
      <alignment horizontal="center" vertical="center" wrapText="1"/>
    </xf>
    <xf numFmtId="0" fontId="4" fillId="14" borderId="1" xfId="1" applyFont="1" applyFill="1" applyBorder="1"/>
    <xf numFmtId="0" fontId="6" fillId="14" borderId="0" xfId="0" applyFont="1" applyFill="1"/>
    <xf numFmtId="0" fontId="4" fillId="14" borderId="2" xfId="1" applyFont="1" applyFill="1" applyBorder="1" applyAlignment="1">
      <alignment vertical="center"/>
    </xf>
    <xf numFmtId="0" fontId="4" fillId="2" borderId="2" xfId="1" applyFont="1" applyFill="1" applyBorder="1" applyAlignment="1">
      <alignment vertical="center"/>
    </xf>
    <xf numFmtId="3" fontId="4" fillId="6" borderId="1" xfId="0" applyNumberFormat="1" applyFont="1" applyFill="1" applyBorder="1" applyAlignment="1">
      <alignment horizontal="left"/>
    </xf>
    <xf numFmtId="3" fontId="4" fillId="6" borderId="1" xfId="1" applyNumberFormat="1" applyFont="1" applyFill="1" applyBorder="1" applyAlignment="1">
      <alignment horizontal="left"/>
    </xf>
    <xf numFmtId="0" fontId="4" fillId="6" borderId="1" xfId="1" applyFont="1" applyFill="1" applyBorder="1" applyAlignment="1">
      <alignment horizontal="left"/>
    </xf>
    <xf numFmtId="3" fontId="4" fillId="6" borderId="1" xfId="22" applyNumberFormat="1" applyFont="1" applyFill="1" applyBorder="1" applyAlignment="1">
      <alignment horizontal="left"/>
    </xf>
    <xf numFmtId="166" fontId="7" fillId="6" borderId="1" xfId="22" applyNumberFormat="1" applyFont="1" applyFill="1" applyBorder="1" applyAlignment="1">
      <alignment horizontal="left"/>
    </xf>
    <xf numFmtId="166" fontId="4" fillId="6" borderId="1" xfId="22" applyNumberFormat="1" applyFont="1" applyFill="1" applyBorder="1" applyAlignment="1">
      <alignment horizontal="left"/>
    </xf>
    <xf numFmtId="0" fontId="4" fillId="4" borderId="1" xfId="1" applyFont="1" applyFill="1" applyBorder="1" applyAlignment="1">
      <alignment horizontal="left" vertical="center" wrapText="1"/>
    </xf>
    <xf numFmtId="0" fontId="4" fillId="14" borderId="6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left" vertical="center"/>
    </xf>
    <xf numFmtId="3" fontId="7" fillId="4" borderId="1" xfId="25" applyNumberFormat="1" applyFont="1" applyFill="1" applyBorder="1" applyAlignment="1">
      <alignment horizontal="left" vertical="center"/>
    </xf>
    <xf numFmtId="3" fontId="7" fillId="3" borderId="1" xfId="25" applyNumberFormat="1" applyFont="1" applyFill="1" applyBorder="1" applyAlignment="1">
      <alignment horizontal="left" vertical="center"/>
    </xf>
    <xf numFmtId="3" fontId="7" fillId="8" borderId="1" xfId="25" applyNumberFormat="1" applyFont="1" applyFill="1" applyBorder="1" applyAlignment="1">
      <alignment horizontal="left" vertical="center"/>
    </xf>
    <xf numFmtId="3" fontId="7" fillId="9" borderId="1" xfId="25" applyNumberFormat="1" applyFont="1" applyFill="1" applyBorder="1" applyAlignment="1">
      <alignment horizontal="left" vertical="center"/>
    </xf>
    <xf numFmtId="0" fontId="7" fillId="10" borderId="1" xfId="25" applyFont="1" applyFill="1" applyBorder="1" applyAlignment="1">
      <alignment horizontal="left" vertical="center"/>
    </xf>
    <xf numFmtId="0" fontId="7" fillId="13" borderId="1" xfId="25" applyFont="1" applyFill="1" applyBorder="1" applyAlignment="1">
      <alignment horizontal="left" vertical="center"/>
    </xf>
    <xf numFmtId="0" fontId="7" fillId="14" borderId="1" xfId="25" applyFont="1" applyFill="1" applyBorder="1" applyAlignment="1">
      <alignment horizontal="left" vertical="center" wrapText="1"/>
    </xf>
    <xf numFmtId="167" fontId="4" fillId="6" borderId="1" xfId="25" applyNumberFormat="1" applyFont="1" applyFill="1" applyBorder="1" applyAlignment="1">
      <alignment horizontal="left"/>
    </xf>
    <xf numFmtId="0" fontId="4" fillId="4" borderId="3" xfId="0" applyFont="1" applyFill="1" applyBorder="1" applyAlignment="1"/>
    <xf numFmtId="0" fontId="4" fillId="4" borderId="5" xfId="0" applyFont="1" applyFill="1" applyBorder="1" applyAlignment="1"/>
    <xf numFmtId="3" fontId="4" fillId="6" borderId="1" xfId="16" applyNumberFormat="1" applyFont="1" applyFill="1" applyBorder="1" applyAlignment="1">
      <alignment horizontal="left"/>
    </xf>
    <xf numFmtId="3" fontId="7" fillId="3" borderId="1" xfId="25" applyNumberFormat="1" applyFont="1" applyFill="1" applyBorder="1" applyAlignment="1">
      <alignment horizontal="center" vertical="center" wrapText="1"/>
    </xf>
    <xf numFmtId="0" fontId="7" fillId="12" borderId="1" xfId="25" applyFont="1" applyFill="1" applyBorder="1" applyAlignment="1">
      <alignment horizontal="left" vertical="center" wrapText="1"/>
    </xf>
    <xf numFmtId="0" fontId="7" fillId="11" borderId="1" xfId="25" applyFont="1" applyFill="1" applyBorder="1" applyAlignment="1">
      <alignment horizontal="center" vertical="center" wrapText="1"/>
    </xf>
    <xf numFmtId="0" fontId="4" fillId="15" borderId="7" xfId="1" applyFont="1" applyFill="1" applyBorder="1" applyAlignment="1">
      <alignment horizontal="center" vertical="center"/>
    </xf>
    <xf numFmtId="3" fontId="4" fillId="6" borderId="1" xfId="0" applyNumberFormat="1" applyFont="1" applyFill="1" applyBorder="1" applyAlignment="1">
      <alignment horizontal="left" readingOrder="1"/>
    </xf>
    <xf numFmtId="3" fontId="4" fillId="6" borderId="1" xfId="0" applyNumberFormat="1" applyFont="1" applyFill="1" applyBorder="1" applyAlignment="1">
      <alignment horizontal="left" indent="1"/>
    </xf>
    <xf numFmtId="9" fontId="4" fillId="6" borderId="1" xfId="23" applyFont="1" applyFill="1" applyBorder="1" applyAlignment="1">
      <alignment horizontal="left" indent="1"/>
    </xf>
    <xf numFmtId="0" fontId="4" fillId="5" borderId="3" xfId="8" applyFont="1" applyFill="1" applyBorder="1" applyAlignment="1">
      <alignment horizontal="center" vertical="top" wrapText="1"/>
    </xf>
    <xf numFmtId="0" fontId="4" fillId="5" borderId="4" xfId="8" applyFont="1" applyFill="1" applyBorder="1" applyAlignment="1">
      <alignment horizontal="center" vertical="top" wrapText="1"/>
    </xf>
    <xf numFmtId="0" fontId="4" fillId="5" borderId="5" xfId="8" applyFont="1" applyFill="1" applyBorder="1" applyAlignment="1">
      <alignment horizontal="center" vertical="top" wrapText="1"/>
    </xf>
    <xf numFmtId="0" fontId="4" fillId="5" borderId="3" xfId="8" applyFont="1" applyFill="1" applyBorder="1" applyAlignment="1">
      <alignment horizontal="center" vertical="center" wrapText="1"/>
    </xf>
    <xf numFmtId="0" fontId="4" fillId="5" borderId="4" xfId="8" applyFont="1" applyFill="1" applyBorder="1" applyAlignment="1">
      <alignment horizontal="center" vertical="center" wrapText="1"/>
    </xf>
    <xf numFmtId="0" fontId="4" fillId="5" borderId="5" xfId="8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3" xfId="1" applyFont="1" applyFill="1" applyBorder="1" applyAlignment="1">
      <alignment horizontal="center"/>
    </xf>
    <xf numFmtId="0" fontId="4" fillId="5" borderId="4" xfId="1" applyFont="1" applyFill="1" applyBorder="1" applyAlignment="1">
      <alignment horizontal="center"/>
    </xf>
    <xf numFmtId="0" fontId="4" fillId="5" borderId="5" xfId="1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3" xfId="24" applyFont="1" applyFill="1" applyBorder="1" applyAlignment="1">
      <alignment horizontal="center" vertical="top" wrapText="1"/>
    </xf>
    <xf numFmtId="0" fontId="4" fillId="5" borderId="4" xfId="24" applyFont="1" applyFill="1" applyBorder="1" applyAlignment="1">
      <alignment horizontal="center" vertical="top" wrapText="1"/>
    </xf>
    <xf numFmtId="0" fontId="4" fillId="5" borderId="5" xfId="24" applyFont="1" applyFill="1" applyBorder="1" applyAlignment="1">
      <alignment horizontal="center" vertical="top" wrapText="1"/>
    </xf>
    <xf numFmtId="0" fontId="4" fillId="5" borderId="4" xfId="0" applyFont="1" applyFill="1" applyBorder="1" applyAlignment="1">
      <alignment horizontal="center" vertical="center"/>
    </xf>
    <xf numFmtId="0" fontId="4" fillId="5" borderId="3" xfId="25" applyFont="1" applyFill="1" applyBorder="1" applyAlignment="1">
      <alignment horizontal="center" vertical="center" wrapText="1"/>
    </xf>
    <xf numFmtId="0" fontId="4" fillId="5" borderId="5" xfId="25" applyFont="1" applyFill="1" applyBorder="1" applyAlignment="1">
      <alignment horizontal="center" vertical="center" wrapText="1"/>
    </xf>
  </cellXfs>
  <cellStyles count="26">
    <cellStyle name="Comma" xfId="22" builtinId="3"/>
    <cellStyle name="Comma 2" xfId="2"/>
    <cellStyle name="Comma 2 2" xfId="3"/>
    <cellStyle name="Comma 3" xfId="4"/>
    <cellStyle name="Comma 4" xfId="5"/>
    <cellStyle name="Comma 5" xfId="6"/>
    <cellStyle name="Comma 6" xfId="7"/>
    <cellStyle name="Normal" xfId="0" builtinId="0"/>
    <cellStyle name="Normal 2" xfId="8"/>
    <cellStyle name="Normal 2 2" xfId="1"/>
    <cellStyle name="Normal 2 2 2" xfId="25"/>
    <cellStyle name="Normal 2 3" xfId="9"/>
    <cellStyle name="Normal 2 4" xfId="10"/>
    <cellStyle name="Normal 2 5" xfId="11"/>
    <cellStyle name="Normal 2 6" xfId="12"/>
    <cellStyle name="Normal 2 6 2" xfId="13"/>
    <cellStyle name="Normal 2 7" xfId="24"/>
    <cellStyle name="Normal 3" xfId="14"/>
    <cellStyle name="Normal 4" xfId="15"/>
    <cellStyle name="Normal 5" xfId="16"/>
    <cellStyle name="Normal 6" xfId="17"/>
    <cellStyle name="Normal 6 2" xfId="18"/>
    <cellStyle name="Normal 7" xfId="19"/>
    <cellStyle name="Percent" xfId="23" builtinId="5"/>
    <cellStyle name="Percent 2" xfId="20"/>
    <cellStyle name="Percent 3" xfId="2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D48"/>
  <sheetViews>
    <sheetView tabSelected="1" zoomScale="80" zoomScaleNormal="80" workbookViewId="0">
      <selection sqref="A1:D1"/>
    </sheetView>
  </sheetViews>
  <sheetFormatPr defaultColWidth="9" defaultRowHeight="15" x14ac:dyDescent="0.2"/>
  <cols>
    <col min="1" max="1" width="59.75" style="3" customWidth="1"/>
    <col min="2" max="2" width="20.5" style="3" customWidth="1"/>
    <col min="3" max="3" width="21.25" style="3" customWidth="1"/>
    <col min="4" max="4" width="20.875" style="3" customWidth="1"/>
    <col min="5" max="5" width="25.375" style="3" customWidth="1"/>
    <col min="6" max="6" width="18.625" style="3" bestFit="1" customWidth="1"/>
    <col min="7" max="7" width="22.875" style="3" customWidth="1"/>
    <col min="8" max="8" width="25" style="3" customWidth="1"/>
    <col min="9" max="9" width="9" style="3" customWidth="1"/>
    <col min="10" max="16384" width="9" style="3"/>
  </cols>
  <sheetData>
    <row r="1" spans="1:4" s="5" customFormat="1" ht="31.5" customHeight="1" x14ac:dyDescent="0.2">
      <c r="A1" s="47" t="s">
        <v>106</v>
      </c>
      <c r="B1" s="48"/>
      <c r="C1" s="48"/>
      <c r="D1" s="49"/>
    </row>
    <row r="2" spans="1:4" ht="26.25" customHeight="1" x14ac:dyDescent="0.2">
      <c r="A2" s="50" t="s">
        <v>91</v>
      </c>
      <c r="B2" s="51"/>
      <c r="C2" s="51"/>
      <c r="D2" s="52"/>
    </row>
    <row r="3" spans="1:4" ht="15.75" x14ac:dyDescent="0.2">
      <c r="A3" s="27" t="s">
        <v>0</v>
      </c>
      <c r="B3" s="26" t="s">
        <v>92</v>
      </c>
      <c r="C3" s="26" t="s">
        <v>93</v>
      </c>
      <c r="D3" s="26" t="s">
        <v>94</v>
      </c>
    </row>
    <row r="4" spans="1:4" ht="15.75" customHeight="1" x14ac:dyDescent="0.25">
      <c r="A4" s="1" t="s">
        <v>1</v>
      </c>
      <c r="B4" s="20">
        <v>426793166920</v>
      </c>
      <c r="C4" s="21">
        <v>726725733</v>
      </c>
      <c r="D4" s="21">
        <f>B4+C4</f>
        <v>427519892653</v>
      </c>
    </row>
    <row r="5" spans="1:4" ht="15.75" customHeight="1" x14ac:dyDescent="0.25">
      <c r="A5" s="1" t="s">
        <v>2</v>
      </c>
      <c r="B5" s="20">
        <v>43644460024</v>
      </c>
      <c r="C5" s="21"/>
      <c r="D5" s="21">
        <f t="shared" ref="D5:D48" si="0">B5+C5</f>
        <v>43644460024</v>
      </c>
    </row>
    <row r="6" spans="1:4" ht="15.75" customHeight="1" x14ac:dyDescent="0.25">
      <c r="A6" s="1" t="s">
        <v>3</v>
      </c>
      <c r="B6" s="20">
        <v>4128331620931.6499</v>
      </c>
      <c r="C6" s="21">
        <v>332771807540.34003</v>
      </c>
      <c r="D6" s="21">
        <f t="shared" si="0"/>
        <v>4461103428471.9902</v>
      </c>
    </row>
    <row r="7" spans="1:4" ht="15.75" customHeight="1" x14ac:dyDescent="0.25">
      <c r="A7" s="1" t="s">
        <v>4</v>
      </c>
      <c r="B7" s="20">
        <v>181495352361</v>
      </c>
      <c r="C7" s="21"/>
      <c r="D7" s="21">
        <f t="shared" si="0"/>
        <v>181495352361</v>
      </c>
    </row>
    <row r="8" spans="1:4" ht="15.75" customHeight="1" x14ac:dyDescent="0.25">
      <c r="A8" s="1" t="s">
        <v>5</v>
      </c>
      <c r="B8" s="20">
        <v>24273636901597</v>
      </c>
      <c r="C8" s="21">
        <v>25686899347.299999</v>
      </c>
      <c r="D8" s="21">
        <f t="shared" si="0"/>
        <v>24299323800944.301</v>
      </c>
    </row>
    <row r="9" spans="1:4" ht="15.75" customHeight="1" x14ac:dyDescent="0.25">
      <c r="A9" s="1" t="s">
        <v>6</v>
      </c>
      <c r="B9" s="20">
        <v>9727772801075.8398</v>
      </c>
      <c r="C9" s="21">
        <v>1395417400</v>
      </c>
      <c r="D9" s="21">
        <f t="shared" si="0"/>
        <v>9729168218475.8398</v>
      </c>
    </row>
    <row r="10" spans="1:4" ht="15.75" customHeight="1" x14ac:dyDescent="0.25">
      <c r="A10" s="1" t="s">
        <v>7</v>
      </c>
      <c r="B10" s="20">
        <v>2240843722171.1299</v>
      </c>
      <c r="C10" s="21"/>
      <c r="D10" s="21">
        <f t="shared" si="0"/>
        <v>2240843722171.1299</v>
      </c>
    </row>
    <row r="11" spans="1:4" ht="15.75" customHeight="1" x14ac:dyDescent="0.25">
      <c r="A11" s="1" t="s">
        <v>48</v>
      </c>
      <c r="B11" s="20">
        <v>1371299509864.0701</v>
      </c>
      <c r="C11" s="21">
        <v>13674567836</v>
      </c>
      <c r="D11" s="21">
        <f t="shared" si="0"/>
        <v>1384974077700.0701</v>
      </c>
    </row>
    <row r="12" spans="1:4" ht="15.75" customHeight="1" x14ac:dyDescent="0.25">
      <c r="A12" s="1" t="s">
        <v>8</v>
      </c>
      <c r="B12" s="20">
        <v>5248225756474</v>
      </c>
      <c r="C12" s="21">
        <v>6008797949</v>
      </c>
      <c r="D12" s="21">
        <f t="shared" si="0"/>
        <v>5254234554423</v>
      </c>
    </row>
    <row r="13" spans="1:4" ht="15.75" x14ac:dyDescent="0.25">
      <c r="A13" s="1" t="s">
        <v>9</v>
      </c>
      <c r="B13" s="20">
        <v>582367903180.78003</v>
      </c>
      <c r="C13" s="21">
        <v>4939805640</v>
      </c>
      <c r="D13" s="21">
        <f t="shared" si="0"/>
        <v>587307708820.78003</v>
      </c>
    </row>
    <row r="14" spans="1:4" ht="15.75" x14ac:dyDescent="0.25">
      <c r="A14" s="1" t="s">
        <v>10</v>
      </c>
      <c r="B14" s="20">
        <v>1753659388494.1799</v>
      </c>
      <c r="C14" s="21">
        <v>21708938314</v>
      </c>
      <c r="D14" s="21">
        <f t="shared" si="0"/>
        <v>1775368326808.1799</v>
      </c>
    </row>
    <row r="15" spans="1:4" ht="15.75" x14ac:dyDescent="0.25">
      <c r="A15" s="1" t="s">
        <v>11</v>
      </c>
      <c r="B15" s="20">
        <v>64312162202</v>
      </c>
      <c r="C15" s="21">
        <v>71774827840</v>
      </c>
      <c r="D15" s="21">
        <f t="shared" si="0"/>
        <v>136086990042</v>
      </c>
    </row>
    <row r="16" spans="1:4" ht="15.75" x14ac:dyDescent="0.25">
      <c r="A16" s="1" t="s">
        <v>12</v>
      </c>
      <c r="B16" s="20">
        <v>1547613136546.3501</v>
      </c>
      <c r="C16" s="21">
        <v>51821668</v>
      </c>
      <c r="D16" s="21">
        <f t="shared" si="0"/>
        <v>1547664958214.3501</v>
      </c>
    </row>
    <row r="17" spans="1:4" ht="15.75" x14ac:dyDescent="0.25">
      <c r="A17" s="1" t="s">
        <v>13</v>
      </c>
      <c r="B17" s="20">
        <v>99395546981.785004</v>
      </c>
      <c r="C17" s="21">
        <v>238450000</v>
      </c>
      <c r="D17" s="21">
        <f t="shared" si="0"/>
        <v>99633996981.785004</v>
      </c>
    </row>
    <row r="18" spans="1:4" ht="15.75" x14ac:dyDescent="0.25">
      <c r="A18" s="1" t="s">
        <v>14</v>
      </c>
      <c r="B18" s="20">
        <v>60430095490</v>
      </c>
      <c r="C18" s="21">
        <v>460162806411</v>
      </c>
      <c r="D18" s="21">
        <f t="shared" si="0"/>
        <v>520592901901</v>
      </c>
    </row>
    <row r="19" spans="1:4" ht="15.75" x14ac:dyDescent="0.25">
      <c r="A19" s="2" t="s">
        <v>67</v>
      </c>
      <c r="B19" s="20">
        <v>256179451731.496</v>
      </c>
      <c r="C19" s="21">
        <v>303403116169</v>
      </c>
      <c r="D19" s="21">
        <f t="shared" si="0"/>
        <v>559582567900.49597</v>
      </c>
    </row>
    <row r="20" spans="1:4" ht="15.75" x14ac:dyDescent="0.25">
      <c r="A20" s="1" t="s">
        <v>15</v>
      </c>
      <c r="B20" s="20">
        <v>143008384366</v>
      </c>
      <c r="C20" s="21">
        <v>4100720398</v>
      </c>
      <c r="D20" s="21">
        <f t="shared" si="0"/>
        <v>147109104764</v>
      </c>
    </row>
    <row r="21" spans="1:4" ht="15.75" x14ac:dyDescent="0.25">
      <c r="A21" s="1" t="s">
        <v>16</v>
      </c>
      <c r="B21" s="20">
        <v>255222915265.33401</v>
      </c>
      <c r="C21" s="21">
        <v>169858475603.38501</v>
      </c>
      <c r="D21" s="21">
        <f t="shared" si="0"/>
        <v>425081390868.71899</v>
      </c>
    </row>
    <row r="22" spans="1:4" ht="15.75" x14ac:dyDescent="0.25">
      <c r="A22" s="1" t="s">
        <v>17</v>
      </c>
      <c r="B22" s="20">
        <v>49878288134.763</v>
      </c>
      <c r="C22" s="21">
        <v>9690419726853.8301</v>
      </c>
      <c r="D22" s="21">
        <f t="shared" si="0"/>
        <v>9740298014988.5937</v>
      </c>
    </row>
    <row r="23" spans="1:4" ht="15.75" x14ac:dyDescent="0.25">
      <c r="A23" s="1" t="s">
        <v>18</v>
      </c>
      <c r="B23" s="20">
        <v>43092725766.086998</v>
      </c>
      <c r="C23" s="21">
        <v>3409895383</v>
      </c>
      <c r="D23" s="21">
        <f t="shared" si="0"/>
        <v>46502621149.086998</v>
      </c>
    </row>
    <row r="24" spans="1:4" ht="15.75" x14ac:dyDescent="0.25">
      <c r="A24" s="1" t="s">
        <v>19</v>
      </c>
      <c r="B24" s="20">
        <v>990137754458.28198</v>
      </c>
      <c r="C24" s="21">
        <v>49382651342.309998</v>
      </c>
      <c r="D24" s="21">
        <f t="shared" si="0"/>
        <v>1039520405800.592</v>
      </c>
    </row>
    <row r="25" spans="1:4" ht="15.75" x14ac:dyDescent="0.25">
      <c r="A25" s="1" t="s">
        <v>20</v>
      </c>
      <c r="B25" s="20">
        <v>2130721065254.01</v>
      </c>
      <c r="C25" s="21">
        <v>9521257661</v>
      </c>
      <c r="D25" s="21">
        <f t="shared" si="0"/>
        <v>2140242322915.01</v>
      </c>
    </row>
    <row r="26" spans="1:4" ht="15.75" x14ac:dyDescent="0.25">
      <c r="A26" s="1" t="s">
        <v>21</v>
      </c>
      <c r="B26" s="20">
        <v>1106540091331</v>
      </c>
      <c r="C26" s="21">
        <v>226508515585.51999</v>
      </c>
      <c r="D26" s="21">
        <f t="shared" si="0"/>
        <v>1333048606916.52</v>
      </c>
    </row>
    <row r="27" spans="1:4" ht="15.75" x14ac:dyDescent="0.25">
      <c r="A27" s="1" t="s">
        <v>22</v>
      </c>
      <c r="B27" s="20">
        <v>12487981670.18</v>
      </c>
      <c r="C27" s="21">
        <v>5243378368</v>
      </c>
      <c r="D27" s="21">
        <f t="shared" si="0"/>
        <v>17731360038.18</v>
      </c>
    </row>
    <row r="28" spans="1:4" ht="15.75" x14ac:dyDescent="0.25">
      <c r="A28" s="1" t="s">
        <v>23</v>
      </c>
      <c r="B28" s="20">
        <v>117583473732</v>
      </c>
      <c r="C28" s="21">
        <v>12000</v>
      </c>
      <c r="D28" s="21">
        <f t="shared" si="0"/>
        <v>117583485732</v>
      </c>
    </row>
    <row r="29" spans="1:4" ht="15.75" x14ac:dyDescent="0.25">
      <c r="A29" s="1" t="s">
        <v>70</v>
      </c>
      <c r="B29" s="20">
        <v>4989858895326</v>
      </c>
      <c r="C29" s="21"/>
      <c r="D29" s="21">
        <f t="shared" si="0"/>
        <v>4989858895326</v>
      </c>
    </row>
    <row r="30" spans="1:4" ht="15.75" x14ac:dyDescent="0.25">
      <c r="A30" s="1" t="s">
        <v>24</v>
      </c>
      <c r="B30" s="20">
        <v>292166371753.55298</v>
      </c>
      <c r="C30" s="21">
        <v>157237235652</v>
      </c>
      <c r="D30" s="21">
        <f t="shared" si="0"/>
        <v>449403607405.55298</v>
      </c>
    </row>
    <row r="31" spans="1:4" ht="15.75" x14ac:dyDescent="0.25">
      <c r="A31" s="1" t="s">
        <v>60</v>
      </c>
      <c r="B31" s="20">
        <v>880245069730</v>
      </c>
      <c r="C31" s="21">
        <v>610916891043</v>
      </c>
      <c r="D31" s="21">
        <f t="shared" si="0"/>
        <v>1491161960773</v>
      </c>
    </row>
    <row r="32" spans="1:4" ht="15.75" x14ac:dyDescent="0.25">
      <c r="A32" s="1" t="s">
        <v>103</v>
      </c>
      <c r="B32" s="20">
        <v>117117823233.45</v>
      </c>
      <c r="C32" s="21">
        <v>7179173529</v>
      </c>
      <c r="D32" s="21">
        <f t="shared" si="0"/>
        <v>124296996762.45</v>
      </c>
    </row>
    <row r="33" spans="1:4" ht="15.75" x14ac:dyDescent="0.25">
      <c r="A33" s="1" t="s">
        <v>51</v>
      </c>
      <c r="B33" s="20">
        <v>2621078505292</v>
      </c>
      <c r="C33" s="21">
        <v>277728015525</v>
      </c>
      <c r="D33" s="21">
        <f t="shared" si="0"/>
        <v>2898806520817</v>
      </c>
    </row>
    <row r="34" spans="1:4" ht="15.75" x14ac:dyDescent="0.25">
      <c r="A34" s="1" t="s">
        <v>61</v>
      </c>
      <c r="B34" s="20">
        <v>843697632159</v>
      </c>
      <c r="C34" s="21">
        <v>82013022124</v>
      </c>
      <c r="D34" s="21">
        <f t="shared" si="0"/>
        <v>925710654283</v>
      </c>
    </row>
    <row r="35" spans="1:4" ht="15.75" x14ac:dyDescent="0.25">
      <c r="A35" s="1" t="s">
        <v>52</v>
      </c>
      <c r="B35" s="20">
        <v>748005073560</v>
      </c>
      <c r="C35" s="21">
        <v>50813771566</v>
      </c>
      <c r="D35" s="21">
        <f t="shared" si="0"/>
        <v>798818845126</v>
      </c>
    </row>
    <row r="36" spans="1:4" ht="15.75" x14ac:dyDescent="0.25">
      <c r="A36" s="1" t="s">
        <v>53</v>
      </c>
      <c r="B36" s="20">
        <v>862410040612</v>
      </c>
      <c r="C36" s="22"/>
      <c r="D36" s="21">
        <f t="shared" si="0"/>
        <v>862410040612</v>
      </c>
    </row>
    <row r="37" spans="1:4" ht="15.75" x14ac:dyDescent="0.25">
      <c r="A37" s="1" t="s">
        <v>102</v>
      </c>
      <c r="B37" s="20">
        <v>287965175543</v>
      </c>
      <c r="C37" s="21">
        <v>191293547413</v>
      </c>
      <c r="D37" s="21">
        <f t="shared" si="0"/>
        <v>479258722956</v>
      </c>
    </row>
    <row r="38" spans="1:4" ht="15.75" x14ac:dyDescent="0.25">
      <c r="A38" s="1" t="s">
        <v>59</v>
      </c>
      <c r="B38" s="20">
        <v>405644254525</v>
      </c>
      <c r="C38" s="21">
        <v>24217573018</v>
      </c>
      <c r="D38" s="21">
        <f t="shared" si="0"/>
        <v>429861827543</v>
      </c>
    </row>
    <row r="39" spans="1:4" ht="15.75" x14ac:dyDescent="0.25">
      <c r="A39" s="1" t="s">
        <v>54</v>
      </c>
      <c r="B39" s="20">
        <v>534818015746</v>
      </c>
      <c r="C39" s="21">
        <v>48896865903</v>
      </c>
      <c r="D39" s="21">
        <f t="shared" si="0"/>
        <v>583714881649</v>
      </c>
    </row>
    <row r="40" spans="1:4" ht="15.75" x14ac:dyDescent="0.25">
      <c r="A40" s="1" t="s">
        <v>55</v>
      </c>
      <c r="B40" s="20">
        <v>617518097598</v>
      </c>
      <c r="C40" s="21">
        <v>61441557255</v>
      </c>
      <c r="D40" s="21">
        <f t="shared" si="0"/>
        <v>678959654853</v>
      </c>
    </row>
    <row r="41" spans="1:4" ht="15.75" x14ac:dyDescent="0.25">
      <c r="A41" s="1" t="s">
        <v>56</v>
      </c>
      <c r="B41" s="20">
        <v>619224530455</v>
      </c>
      <c r="C41" s="21">
        <v>11555649470</v>
      </c>
      <c r="D41" s="21">
        <f t="shared" si="0"/>
        <v>630780179925</v>
      </c>
    </row>
    <row r="42" spans="1:4" ht="15.75" x14ac:dyDescent="0.25">
      <c r="A42" s="1" t="s">
        <v>57</v>
      </c>
      <c r="B42" s="20">
        <v>286413551928</v>
      </c>
      <c r="C42" s="21">
        <v>10360079393</v>
      </c>
      <c r="D42" s="21">
        <f t="shared" si="0"/>
        <v>296773631321</v>
      </c>
    </row>
    <row r="43" spans="1:4" ht="15.75" x14ac:dyDescent="0.25">
      <c r="A43" s="1" t="s">
        <v>58</v>
      </c>
      <c r="B43" s="20">
        <v>550250127313</v>
      </c>
      <c r="C43" s="21">
        <v>82390193411</v>
      </c>
      <c r="D43" s="21">
        <f t="shared" si="0"/>
        <v>632640320724</v>
      </c>
    </row>
    <row r="44" spans="1:4" ht="15.75" x14ac:dyDescent="0.25">
      <c r="A44" s="1" t="s">
        <v>104</v>
      </c>
      <c r="B44" s="20">
        <v>148127549280</v>
      </c>
      <c r="C44" s="21"/>
      <c r="D44" s="21">
        <f t="shared" si="0"/>
        <v>148127549280</v>
      </c>
    </row>
    <row r="45" spans="1:4" ht="15.75" x14ac:dyDescent="0.25">
      <c r="A45" s="1" t="s">
        <v>69</v>
      </c>
      <c r="B45" s="20">
        <v>6053009161</v>
      </c>
      <c r="C45" s="21"/>
      <c r="D45" s="21">
        <f t="shared" si="0"/>
        <v>6053009161</v>
      </c>
    </row>
    <row r="46" spans="1:4" ht="15.75" x14ac:dyDescent="0.25">
      <c r="A46" s="1" t="s">
        <v>25</v>
      </c>
      <c r="B46" s="20">
        <v>363616903360</v>
      </c>
      <c r="C46" s="21">
        <v>589997500</v>
      </c>
      <c r="D46" s="21">
        <f t="shared" si="0"/>
        <v>364206900860</v>
      </c>
    </row>
    <row r="47" spans="1:4" ht="15.75" x14ac:dyDescent="0.25">
      <c r="A47" s="1" t="s">
        <v>90</v>
      </c>
      <c r="B47" s="20">
        <v>3958765521</v>
      </c>
      <c r="C47" s="21"/>
      <c r="D47" s="21">
        <f t="shared" si="0"/>
        <v>3958765521</v>
      </c>
    </row>
    <row r="48" spans="1:4" ht="15.75" x14ac:dyDescent="0.25">
      <c r="A48" s="1" t="s">
        <v>26</v>
      </c>
      <c r="B48" s="20">
        <v>72032843048119</v>
      </c>
      <c r="C48" s="21">
        <v>13017622187844.6</v>
      </c>
      <c r="D48" s="21">
        <f t="shared" si="0"/>
        <v>85050465235963.594</v>
      </c>
    </row>
  </sheetData>
  <mergeCells count="2">
    <mergeCell ref="A1:D1"/>
    <mergeCell ref="A2:D2"/>
  </mergeCells>
  <printOptions horizontalCentered="1" verticalCentered="1"/>
  <pageMargins left="0" right="0" top="0" bottom="0" header="0" footer="0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K89"/>
  <sheetViews>
    <sheetView topLeftCell="D1" zoomScale="77" zoomScaleNormal="77" workbookViewId="0">
      <selection activeCell="K93" sqref="K93"/>
    </sheetView>
  </sheetViews>
  <sheetFormatPr defaultColWidth="9" defaultRowHeight="15" x14ac:dyDescent="0.2"/>
  <cols>
    <col min="1" max="1" width="61" style="3" customWidth="1"/>
    <col min="2" max="2" width="24.625" style="3" customWidth="1"/>
    <col min="3" max="3" width="23.125" style="3" customWidth="1"/>
    <col min="4" max="4" width="26.375" style="3" customWidth="1"/>
    <col min="5" max="5" width="30.875" style="3" customWidth="1"/>
    <col min="6" max="6" width="22.375" style="3" customWidth="1"/>
    <col min="7" max="7" width="22.25" style="3" customWidth="1"/>
    <col min="8" max="8" width="20.125" style="3" customWidth="1"/>
    <col min="9" max="9" width="19.125" style="3" customWidth="1"/>
    <col min="10" max="10" width="22.375" style="3" customWidth="1"/>
    <col min="11" max="11" width="22" style="3" customWidth="1"/>
    <col min="12" max="16384" width="9" style="3"/>
  </cols>
  <sheetData>
    <row r="1" spans="1:11" s="5" customFormat="1" ht="31.5" customHeight="1" x14ac:dyDescent="0.2">
      <c r="A1" s="47" t="s">
        <v>107</v>
      </c>
      <c r="B1" s="48"/>
      <c r="C1" s="48"/>
      <c r="D1" s="48"/>
      <c r="E1" s="48"/>
      <c r="F1" s="48"/>
      <c r="G1" s="48"/>
      <c r="H1" s="48"/>
      <c r="I1" s="48"/>
      <c r="J1" s="48"/>
      <c r="K1" s="49"/>
    </row>
    <row r="2" spans="1:11" ht="34.5" customHeight="1" x14ac:dyDescent="0.2">
      <c r="A2" s="53" t="s">
        <v>95</v>
      </c>
      <c r="B2" s="54"/>
      <c r="C2" s="54"/>
      <c r="D2" s="54"/>
      <c r="E2" s="54"/>
      <c r="F2" s="54"/>
      <c r="G2" s="54"/>
      <c r="H2" s="54"/>
      <c r="I2" s="54"/>
      <c r="J2" s="54"/>
      <c r="K2" s="55"/>
    </row>
    <row r="3" spans="1:11" ht="41.25" customHeight="1" x14ac:dyDescent="0.2">
      <c r="A3" s="18" t="s">
        <v>0</v>
      </c>
      <c r="B3" s="28" t="s">
        <v>42</v>
      </c>
      <c r="C3" s="29" t="s">
        <v>43</v>
      </c>
      <c r="D3" s="30" t="s">
        <v>30</v>
      </c>
      <c r="E3" s="31" t="s">
        <v>44</v>
      </c>
      <c r="F3" s="32" t="s">
        <v>32</v>
      </c>
      <c r="G3" s="33" t="s">
        <v>33</v>
      </c>
      <c r="H3" s="42" t="s">
        <v>46</v>
      </c>
      <c r="I3" s="41" t="s">
        <v>47</v>
      </c>
      <c r="J3" s="34" t="s">
        <v>34</v>
      </c>
      <c r="K3" s="35" t="s">
        <v>41</v>
      </c>
    </row>
    <row r="4" spans="1:11" ht="15.75" x14ac:dyDescent="0.25">
      <c r="A4" s="1" t="s">
        <v>1</v>
      </c>
      <c r="B4" s="20">
        <v>373182343161</v>
      </c>
      <c r="C4" s="20">
        <v>16872648597</v>
      </c>
      <c r="D4" s="20">
        <v>3852112766</v>
      </c>
      <c r="E4" s="20">
        <v>5383351432</v>
      </c>
      <c r="F4" s="20">
        <v>2324924765</v>
      </c>
      <c r="G4" s="20">
        <v>24716641871</v>
      </c>
      <c r="H4" s="20">
        <v>385756338</v>
      </c>
      <c r="I4" s="20"/>
      <c r="J4" s="20">
        <v>75387990</v>
      </c>
      <c r="K4" s="20">
        <v>426793166920</v>
      </c>
    </row>
    <row r="5" spans="1:11" ht="15.75" x14ac:dyDescent="0.25">
      <c r="A5" s="1" t="s">
        <v>2</v>
      </c>
      <c r="B5" s="20">
        <v>29780742949</v>
      </c>
      <c r="C5" s="20">
        <v>5675279985</v>
      </c>
      <c r="D5" s="20">
        <v>3511382546</v>
      </c>
      <c r="E5" s="20">
        <v>2041187260</v>
      </c>
      <c r="F5" s="20">
        <v>1496242172</v>
      </c>
      <c r="G5" s="20">
        <v>1139625112</v>
      </c>
      <c r="H5" s="20"/>
      <c r="I5" s="20"/>
      <c r="J5" s="20"/>
      <c r="K5" s="20">
        <v>43644460024</v>
      </c>
    </row>
    <row r="6" spans="1:11" ht="15.75" x14ac:dyDescent="0.25">
      <c r="A6" s="1" t="s">
        <v>3</v>
      </c>
      <c r="B6" s="20">
        <v>3160723940578.6499</v>
      </c>
      <c r="C6" s="20">
        <v>71140494869</v>
      </c>
      <c r="D6" s="20">
        <v>130101784905</v>
      </c>
      <c r="E6" s="20">
        <v>52656683494</v>
      </c>
      <c r="F6" s="20">
        <v>23558233781</v>
      </c>
      <c r="G6" s="20">
        <v>675031823465</v>
      </c>
      <c r="H6" s="20">
        <v>293347577</v>
      </c>
      <c r="I6" s="20">
        <v>14432167281</v>
      </c>
      <c r="J6" s="20">
        <v>393144981</v>
      </c>
      <c r="K6" s="20">
        <v>4128331620931.6499</v>
      </c>
    </row>
    <row r="7" spans="1:11" ht="15.75" x14ac:dyDescent="0.25">
      <c r="A7" s="1" t="s">
        <v>4</v>
      </c>
      <c r="B7" s="20">
        <v>108193077919</v>
      </c>
      <c r="C7" s="20">
        <v>50063190664</v>
      </c>
      <c r="D7" s="20">
        <v>4168473347</v>
      </c>
      <c r="E7" s="20">
        <v>4169402990</v>
      </c>
      <c r="F7" s="20">
        <v>377871524</v>
      </c>
      <c r="G7" s="20">
        <v>2288804971</v>
      </c>
      <c r="H7" s="20">
        <v>12234530946</v>
      </c>
      <c r="I7" s="20"/>
      <c r="J7" s="20"/>
      <c r="K7" s="20">
        <v>181495352361</v>
      </c>
    </row>
    <row r="8" spans="1:11" ht="15.75" x14ac:dyDescent="0.25">
      <c r="A8" s="1" t="s">
        <v>5</v>
      </c>
      <c r="B8" s="20">
        <v>113815514418.64999</v>
      </c>
      <c r="C8" s="20">
        <v>17022235840.32</v>
      </c>
      <c r="D8" s="20">
        <v>2828112784</v>
      </c>
      <c r="E8" s="20">
        <v>3363711573</v>
      </c>
      <c r="F8" s="20">
        <v>2829976701</v>
      </c>
      <c r="G8" s="20">
        <v>11133553686206.801</v>
      </c>
      <c r="H8" s="20"/>
      <c r="I8" s="20"/>
      <c r="J8" s="20">
        <v>13000223664073.199</v>
      </c>
      <c r="K8" s="20">
        <v>24273636901597</v>
      </c>
    </row>
    <row r="9" spans="1:11" ht="15.75" x14ac:dyDescent="0.25">
      <c r="A9" s="1" t="s">
        <v>6</v>
      </c>
      <c r="B9" s="20">
        <v>9490432495474</v>
      </c>
      <c r="C9" s="20">
        <v>12013168935.6</v>
      </c>
      <c r="D9" s="20">
        <v>98942000469</v>
      </c>
      <c r="E9" s="20">
        <v>100428194518</v>
      </c>
      <c r="F9" s="20">
        <v>22482565318</v>
      </c>
      <c r="G9" s="20">
        <v>2474131283</v>
      </c>
      <c r="H9" s="20">
        <v>639197445.24000001</v>
      </c>
      <c r="I9" s="20"/>
      <c r="J9" s="20">
        <v>361047633</v>
      </c>
      <c r="K9" s="20">
        <v>9727772801075.8398</v>
      </c>
    </row>
    <row r="10" spans="1:11" ht="15.75" x14ac:dyDescent="0.25">
      <c r="A10" s="1" t="s">
        <v>7</v>
      </c>
      <c r="B10" s="20">
        <v>57326352646</v>
      </c>
      <c r="C10" s="20">
        <v>1791422467</v>
      </c>
      <c r="D10" s="20">
        <v>2089756354</v>
      </c>
      <c r="E10" s="20">
        <v>1500771830</v>
      </c>
      <c r="F10" s="20">
        <v>180944463</v>
      </c>
      <c r="G10" s="20">
        <v>127089977</v>
      </c>
      <c r="H10" s="20">
        <v>1182000</v>
      </c>
      <c r="I10" s="20">
        <v>1510892196</v>
      </c>
      <c r="J10" s="20">
        <v>2176315310238.1299</v>
      </c>
      <c r="K10" s="20">
        <v>2240843722171.1299</v>
      </c>
    </row>
    <row r="11" spans="1:11" ht="15.75" x14ac:dyDescent="0.25">
      <c r="A11" s="1" t="s">
        <v>48</v>
      </c>
      <c r="B11" s="20">
        <v>870658021574.25195</v>
      </c>
      <c r="C11" s="20">
        <v>32735820758.560001</v>
      </c>
      <c r="D11" s="20">
        <v>351052748460</v>
      </c>
      <c r="E11" s="20">
        <v>28764498183</v>
      </c>
      <c r="F11" s="20">
        <v>32549557214</v>
      </c>
      <c r="G11" s="20">
        <v>1326877696</v>
      </c>
      <c r="H11" s="20">
        <v>1239300322.26</v>
      </c>
      <c r="I11" s="20">
        <v>52972685656</v>
      </c>
      <c r="J11" s="20"/>
      <c r="K11" s="20">
        <v>1371299509864.0701</v>
      </c>
    </row>
    <row r="12" spans="1:11" ht="15.75" x14ac:dyDescent="0.25">
      <c r="A12" s="1" t="s">
        <v>8</v>
      </c>
      <c r="B12" s="20">
        <v>5122291738302</v>
      </c>
      <c r="C12" s="20">
        <v>7643416407</v>
      </c>
      <c r="D12" s="20">
        <v>57486269776</v>
      </c>
      <c r="E12" s="20">
        <v>6982706109</v>
      </c>
      <c r="F12" s="20">
        <v>973271268</v>
      </c>
      <c r="G12" s="20">
        <v>11779111223</v>
      </c>
      <c r="H12" s="20"/>
      <c r="I12" s="20"/>
      <c r="J12" s="20">
        <v>41069243389</v>
      </c>
      <c r="K12" s="20">
        <v>5248225756474</v>
      </c>
    </row>
    <row r="13" spans="1:11" ht="15.75" x14ac:dyDescent="0.25">
      <c r="A13" s="1" t="s">
        <v>9</v>
      </c>
      <c r="B13" s="20">
        <v>353112294615.59998</v>
      </c>
      <c r="C13" s="20">
        <v>10652127857.18</v>
      </c>
      <c r="D13" s="20">
        <v>197621728067</v>
      </c>
      <c r="E13" s="20">
        <v>13472271141</v>
      </c>
      <c r="F13" s="20">
        <v>7454752250</v>
      </c>
      <c r="G13" s="20">
        <v>48819250</v>
      </c>
      <c r="H13" s="20">
        <v>5910000</v>
      </c>
      <c r="I13" s="20"/>
      <c r="J13" s="20"/>
      <c r="K13" s="20">
        <v>582367903180.78003</v>
      </c>
    </row>
    <row r="14" spans="1:11" ht="15.75" x14ac:dyDescent="0.25">
      <c r="A14" s="1" t="s">
        <v>10</v>
      </c>
      <c r="B14" s="20">
        <v>1598044154465.8999</v>
      </c>
      <c r="C14" s="20">
        <v>39777277458</v>
      </c>
      <c r="D14" s="20">
        <v>89865544578.085999</v>
      </c>
      <c r="E14" s="20">
        <v>11107736009</v>
      </c>
      <c r="F14" s="20">
        <v>5115192250</v>
      </c>
      <c r="G14" s="20">
        <v>4520013910</v>
      </c>
      <c r="H14" s="20">
        <v>4875679198.1999998</v>
      </c>
      <c r="I14" s="20">
        <v>44514431</v>
      </c>
      <c r="J14" s="20">
        <v>309276194</v>
      </c>
      <c r="K14" s="20">
        <v>1753659388494.1799</v>
      </c>
    </row>
    <row r="15" spans="1:11" ht="15.75" x14ac:dyDescent="0.25">
      <c r="A15" s="1" t="s">
        <v>11</v>
      </c>
      <c r="B15" s="20">
        <v>30830271427</v>
      </c>
      <c r="C15" s="20">
        <v>653757631</v>
      </c>
      <c r="D15" s="20">
        <v>577001616</v>
      </c>
      <c r="E15" s="20">
        <v>2147222500</v>
      </c>
      <c r="F15" s="20">
        <v>0</v>
      </c>
      <c r="G15" s="20">
        <v>30024213860</v>
      </c>
      <c r="H15" s="20">
        <v>79695168</v>
      </c>
      <c r="I15" s="20"/>
      <c r="J15" s="20"/>
      <c r="K15" s="20">
        <v>64312162202</v>
      </c>
    </row>
    <row r="16" spans="1:11" ht="15.75" x14ac:dyDescent="0.25">
      <c r="A16" s="1" t="s">
        <v>12</v>
      </c>
      <c r="B16" s="20">
        <v>26878678272</v>
      </c>
      <c r="C16" s="20">
        <v>1994082713.4719999</v>
      </c>
      <c r="D16" s="20">
        <v>364870107</v>
      </c>
      <c r="E16" s="20">
        <v>316352024</v>
      </c>
      <c r="F16" s="20">
        <v>270322300</v>
      </c>
      <c r="G16" s="20">
        <v>8227150945</v>
      </c>
      <c r="H16" s="20">
        <v>127853795.88</v>
      </c>
      <c r="I16" s="20"/>
      <c r="J16" s="20">
        <v>1509433826389</v>
      </c>
      <c r="K16" s="20">
        <v>1547613136546.3501</v>
      </c>
    </row>
    <row r="17" spans="1:11" ht="15.75" x14ac:dyDescent="0.25">
      <c r="A17" s="1" t="s">
        <v>13</v>
      </c>
      <c r="B17" s="20">
        <v>82807857344.785004</v>
      </c>
      <c r="C17" s="20">
        <v>606650120</v>
      </c>
      <c r="D17" s="20">
        <v>1101077802</v>
      </c>
      <c r="E17" s="20">
        <v>553778650</v>
      </c>
      <c r="F17" s="20">
        <v>0</v>
      </c>
      <c r="G17" s="20">
        <v>13702030219</v>
      </c>
      <c r="H17" s="20"/>
      <c r="I17" s="20">
        <v>624152846</v>
      </c>
      <c r="J17" s="20"/>
      <c r="K17" s="20">
        <v>99395546981.785004</v>
      </c>
    </row>
    <row r="18" spans="1:11" ht="15.75" x14ac:dyDescent="0.25">
      <c r="A18" s="1" t="s">
        <v>14</v>
      </c>
      <c r="B18" s="20">
        <v>17002071420</v>
      </c>
      <c r="C18" s="20">
        <v>153715188</v>
      </c>
      <c r="D18" s="20">
        <v>503079132</v>
      </c>
      <c r="E18" s="20">
        <v>352830750</v>
      </c>
      <c r="F18" s="20">
        <v>0</v>
      </c>
      <c r="G18" s="20">
        <v>42180745000</v>
      </c>
      <c r="H18" s="20"/>
      <c r="I18" s="20"/>
      <c r="J18" s="20">
        <v>237654000</v>
      </c>
      <c r="K18" s="20">
        <v>60430095490</v>
      </c>
    </row>
    <row r="19" spans="1:11" ht="15.75" x14ac:dyDescent="0.25">
      <c r="A19" s="2" t="s">
        <v>67</v>
      </c>
      <c r="B19" s="20">
        <v>104332902019.496</v>
      </c>
      <c r="C19" s="20">
        <v>7397933337</v>
      </c>
      <c r="D19" s="20">
        <v>2826303474</v>
      </c>
      <c r="E19" s="20">
        <v>1763944999</v>
      </c>
      <c r="F19" s="20">
        <v>205956500</v>
      </c>
      <c r="G19" s="20">
        <v>139587401402</v>
      </c>
      <c r="H19" s="20">
        <v>65010000</v>
      </c>
      <c r="I19" s="20"/>
      <c r="J19" s="20"/>
      <c r="K19" s="20">
        <v>256179451731.496</v>
      </c>
    </row>
    <row r="20" spans="1:11" ht="15.75" x14ac:dyDescent="0.25">
      <c r="A20" s="1" t="s">
        <v>15</v>
      </c>
      <c r="B20" s="20">
        <v>135608840337</v>
      </c>
      <c r="C20" s="20">
        <v>1118750196</v>
      </c>
      <c r="D20" s="20">
        <v>1178374002</v>
      </c>
      <c r="E20" s="20">
        <v>546526334</v>
      </c>
      <c r="F20" s="20">
        <v>0</v>
      </c>
      <c r="G20" s="20">
        <v>123504605</v>
      </c>
      <c r="H20" s="20">
        <v>4432388892</v>
      </c>
      <c r="I20" s="20"/>
      <c r="J20" s="20"/>
      <c r="K20" s="20">
        <v>143008384366</v>
      </c>
    </row>
    <row r="21" spans="1:11" ht="15.75" x14ac:dyDescent="0.25">
      <c r="A21" s="1" t="s">
        <v>16</v>
      </c>
      <c r="B21" s="20">
        <v>165369404888.85001</v>
      </c>
      <c r="C21" s="20">
        <v>4497813785</v>
      </c>
      <c r="D21" s="20">
        <v>5117827099</v>
      </c>
      <c r="E21" s="20">
        <v>41582556835</v>
      </c>
      <c r="F21" s="20">
        <v>421705977</v>
      </c>
      <c r="G21" s="20">
        <v>8087257737</v>
      </c>
      <c r="H21" s="20">
        <v>12497522.4</v>
      </c>
      <c r="I21" s="20">
        <v>30133851421.084</v>
      </c>
      <c r="J21" s="20"/>
      <c r="K21" s="20">
        <v>255222915265.33401</v>
      </c>
    </row>
    <row r="22" spans="1:11" ht="15.75" x14ac:dyDescent="0.25">
      <c r="A22" s="1" t="s">
        <v>17</v>
      </c>
      <c r="B22" s="20">
        <v>28731090142.563</v>
      </c>
      <c r="C22" s="20">
        <v>235553250.40000001</v>
      </c>
      <c r="D22" s="20">
        <v>39017602.5</v>
      </c>
      <c r="E22" s="20">
        <v>41411765</v>
      </c>
      <c r="F22" s="20">
        <v>0</v>
      </c>
      <c r="G22" s="20">
        <v>20034153000</v>
      </c>
      <c r="H22" s="20">
        <v>797062374.29999995</v>
      </c>
      <c r="I22" s="20"/>
      <c r="J22" s="20"/>
      <c r="K22" s="20">
        <v>49878288134.763</v>
      </c>
    </row>
    <row r="23" spans="1:11" ht="15.75" x14ac:dyDescent="0.25">
      <c r="A23" s="1" t="s">
        <v>18</v>
      </c>
      <c r="B23" s="20">
        <v>35217870356.007004</v>
      </c>
      <c r="C23" s="20">
        <v>2515926897</v>
      </c>
      <c r="D23" s="20">
        <v>634178699</v>
      </c>
      <c r="E23" s="20">
        <v>1054680411</v>
      </c>
      <c r="F23" s="20">
        <v>554248630</v>
      </c>
      <c r="G23" s="20">
        <v>83936000</v>
      </c>
      <c r="H23" s="20">
        <v>2537164856.0799999</v>
      </c>
      <c r="I23" s="20">
        <v>494719917</v>
      </c>
      <c r="J23" s="20"/>
      <c r="K23" s="20">
        <v>43092725766.086998</v>
      </c>
    </row>
    <row r="24" spans="1:11" ht="15.75" x14ac:dyDescent="0.25">
      <c r="A24" s="1" t="s">
        <v>19</v>
      </c>
      <c r="B24" s="20">
        <v>31094622398.282001</v>
      </c>
      <c r="C24" s="20">
        <v>1033973179</v>
      </c>
      <c r="D24" s="20">
        <v>506663534</v>
      </c>
      <c r="E24" s="20">
        <v>398611250</v>
      </c>
      <c r="F24" s="20">
        <v>86222000</v>
      </c>
      <c r="G24" s="20">
        <v>956991622097</v>
      </c>
      <c r="H24" s="20"/>
      <c r="I24" s="20"/>
      <c r="J24" s="20">
        <v>26040000</v>
      </c>
      <c r="K24" s="20">
        <v>990137754458.28198</v>
      </c>
    </row>
    <row r="25" spans="1:11" ht="15.75" x14ac:dyDescent="0.25">
      <c r="A25" s="1" t="s">
        <v>20</v>
      </c>
      <c r="B25" s="20">
        <v>2047072189717</v>
      </c>
      <c r="C25" s="20">
        <v>21863253336.200001</v>
      </c>
      <c r="D25" s="20">
        <v>9305879859.7980003</v>
      </c>
      <c r="E25" s="20">
        <v>14251960895</v>
      </c>
      <c r="F25" s="20">
        <v>6455155306.0039997</v>
      </c>
      <c r="G25" s="20">
        <v>30688132712</v>
      </c>
      <c r="H25" s="20">
        <v>924151428</v>
      </c>
      <c r="I25" s="20"/>
      <c r="J25" s="20">
        <v>160342000</v>
      </c>
      <c r="K25" s="20">
        <v>2130721065254.01</v>
      </c>
    </row>
    <row r="26" spans="1:11" ht="15.75" x14ac:dyDescent="0.25">
      <c r="A26" s="1" t="s">
        <v>21</v>
      </c>
      <c r="B26" s="20">
        <v>41934505111</v>
      </c>
      <c r="C26" s="20">
        <v>2000541842</v>
      </c>
      <c r="D26" s="20">
        <v>529563488864</v>
      </c>
      <c r="E26" s="20">
        <v>604065017</v>
      </c>
      <c r="F26" s="20">
        <v>77290327</v>
      </c>
      <c r="G26" s="20">
        <v>532221743670</v>
      </c>
      <c r="H26" s="20"/>
      <c r="I26" s="20"/>
      <c r="J26" s="20">
        <v>138456500</v>
      </c>
      <c r="K26" s="20">
        <v>1106540091331</v>
      </c>
    </row>
    <row r="27" spans="1:11" ht="15.75" x14ac:dyDescent="0.25">
      <c r="A27" s="1" t="s">
        <v>22</v>
      </c>
      <c r="B27" s="20">
        <v>10902099037</v>
      </c>
      <c r="C27" s="20">
        <v>782759002</v>
      </c>
      <c r="D27" s="20">
        <v>238847500</v>
      </c>
      <c r="E27" s="20">
        <v>168853000</v>
      </c>
      <c r="F27" s="20">
        <v>99835000</v>
      </c>
      <c r="G27" s="20">
        <v>3000000</v>
      </c>
      <c r="H27" s="20">
        <v>292588131.18000001</v>
      </c>
      <c r="I27" s="20"/>
      <c r="J27" s="20"/>
      <c r="K27" s="20">
        <v>12487981670.18</v>
      </c>
    </row>
    <row r="28" spans="1:11" ht="15.75" x14ac:dyDescent="0.25">
      <c r="A28" s="1" t="s">
        <v>23</v>
      </c>
      <c r="B28" s="20">
        <v>10926430260</v>
      </c>
      <c r="C28" s="20">
        <v>545951681</v>
      </c>
      <c r="D28" s="20">
        <v>393106954</v>
      </c>
      <c r="E28" s="20">
        <v>222481875</v>
      </c>
      <c r="F28" s="20">
        <v>34000000</v>
      </c>
      <c r="G28" s="20">
        <v>20907750</v>
      </c>
      <c r="H28" s="20"/>
      <c r="I28" s="20"/>
      <c r="J28" s="20">
        <v>105440595212</v>
      </c>
      <c r="K28" s="20">
        <v>117583473732</v>
      </c>
    </row>
    <row r="29" spans="1:11" ht="15.75" x14ac:dyDescent="0.25">
      <c r="A29" s="1" t="s">
        <v>70</v>
      </c>
      <c r="B29" s="20">
        <v>4189275416862</v>
      </c>
      <c r="C29" s="20"/>
      <c r="D29" s="20"/>
      <c r="E29" s="20"/>
      <c r="F29" s="20">
        <v>0</v>
      </c>
      <c r="G29" s="20"/>
      <c r="H29" s="20"/>
      <c r="I29" s="20"/>
      <c r="J29" s="20">
        <v>800583478464</v>
      </c>
      <c r="K29" s="20">
        <v>4989858895326</v>
      </c>
    </row>
    <row r="30" spans="1:11" ht="15.75" x14ac:dyDescent="0.25">
      <c r="A30" s="1" t="s">
        <v>24</v>
      </c>
      <c r="B30" s="20">
        <v>246125963935.84698</v>
      </c>
      <c r="C30" s="20">
        <v>4833035927.092</v>
      </c>
      <c r="D30" s="20">
        <v>2636760436.6139998</v>
      </c>
      <c r="E30" s="20">
        <v>13948027507</v>
      </c>
      <c r="F30" s="20">
        <v>259650750</v>
      </c>
      <c r="G30" s="20">
        <v>4171592743</v>
      </c>
      <c r="H30" s="20">
        <v>21673553</v>
      </c>
      <c r="I30" s="20">
        <v>20169666901</v>
      </c>
      <c r="J30" s="20"/>
      <c r="K30" s="20">
        <v>292166371753.55298</v>
      </c>
    </row>
    <row r="31" spans="1:11" ht="15.75" x14ac:dyDescent="0.25">
      <c r="A31" s="1" t="s">
        <v>60</v>
      </c>
      <c r="B31" s="20">
        <v>745878991982</v>
      </c>
      <c r="C31" s="20">
        <v>13365555109</v>
      </c>
      <c r="D31" s="20">
        <v>16306874186</v>
      </c>
      <c r="E31" s="20">
        <v>7086058975</v>
      </c>
      <c r="F31" s="20">
        <v>4602848000</v>
      </c>
      <c r="G31" s="20">
        <v>92606330935</v>
      </c>
      <c r="H31" s="20"/>
      <c r="I31" s="20">
        <v>186005276</v>
      </c>
      <c r="J31" s="20">
        <v>212405267</v>
      </c>
      <c r="K31" s="20">
        <v>880245069730</v>
      </c>
    </row>
    <row r="32" spans="1:11" ht="15.75" x14ac:dyDescent="0.25">
      <c r="A32" s="1" t="s">
        <v>103</v>
      </c>
      <c r="B32" s="20">
        <v>28399273941.450001</v>
      </c>
      <c r="C32" s="20">
        <v>658901028</v>
      </c>
      <c r="D32" s="20">
        <v>149021177</v>
      </c>
      <c r="E32" s="20">
        <v>638380371</v>
      </c>
      <c r="F32" s="20">
        <v>0</v>
      </c>
      <c r="G32" s="20">
        <v>68689262836</v>
      </c>
      <c r="H32" s="20"/>
      <c r="I32" s="20">
        <v>18582983880</v>
      </c>
      <c r="J32" s="20"/>
      <c r="K32" s="20">
        <v>117117823233.45</v>
      </c>
    </row>
    <row r="33" spans="1:11" ht="15.75" x14ac:dyDescent="0.25">
      <c r="A33" s="1" t="s">
        <v>51</v>
      </c>
      <c r="B33" s="20">
        <v>2397603200971</v>
      </c>
      <c r="C33" s="20">
        <v>25418797724</v>
      </c>
      <c r="D33" s="20">
        <v>62352340980</v>
      </c>
      <c r="E33" s="20">
        <v>33601720058</v>
      </c>
      <c r="F33" s="20">
        <v>26071358713</v>
      </c>
      <c r="G33" s="20">
        <v>75767742004</v>
      </c>
      <c r="H33" s="20"/>
      <c r="I33" s="20">
        <v>92448709</v>
      </c>
      <c r="J33" s="20">
        <v>170896133</v>
      </c>
      <c r="K33" s="20">
        <v>2621078505292</v>
      </c>
    </row>
    <row r="34" spans="1:11" ht="15.75" x14ac:dyDescent="0.25">
      <c r="A34" s="1" t="s">
        <v>61</v>
      </c>
      <c r="B34" s="20">
        <v>757211988378</v>
      </c>
      <c r="C34" s="20">
        <v>6046497860</v>
      </c>
      <c r="D34" s="20">
        <v>14045871601</v>
      </c>
      <c r="E34" s="20">
        <v>5776224380</v>
      </c>
      <c r="F34" s="20">
        <v>3625070380</v>
      </c>
      <c r="G34" s="20">
        <v>56596653383</v>
      </c>
      <c r="H34" s="20"/>
      <c r="I34" s="20">
        <v>104645995</v>
      </c>
      <c r="J34" s="20">
        <v>290680182</v>
      </c>
      <c r="K34" s="20">
        <v>843697632159</v>
      </c>
    </row>
    <row r="35" spans="1:11" ht="15.75" x14ac:dyDescent="0.25">
      <c r="A35" s="1" t="s">
        <v>52</v>
      </c>
      <c r="B35" s="20">
        <v>639301301171</v>
      </c>
      <c r="C35" s="20">
        <v>5481324629</v>
      </c>
      <c r="D35" s="20">
        <v>13559552553</v>
      </c>
      <c r="E35" s="20">
        <v>3206740387</v>
      </c>
      <c r="F35" s="20">
        <v>19305114982</v>
      </c>
      <c r="G35" s="20">
        <v>53672189923</v>
      </c>
      <c r="H35" s="20"/>
      <c r="I35" s="20">
        <v>13475651915</v>
      </c>
      <c r="J35" s="20">
        <v>3198000</v>
      </c>
      <c r="K35" s="20">
        <v>748005073560</v>
      </c>
    </row>
    <row r="36" spans="1:11" ht="15.75" x14ac:dyDescent="0.25">
      <c r="A36" s="1" t="s">
        <v>53</v>
      </c>
      <c r="B36" s="20">
        <v>775397415285</v>
      </c>
      <c r="C36" s="20">
        <v>14693107931</v>
      </c>
      <c r="D36" s="20">
        <v>9232512557</v>
      </c>
      <c r="E36" s="20">
        <v>5506614409</v>
      </c>
      <c r="F36" s="20">
        <v>1508316350</v>
      </c>
      <c r="G36" s="20">
        <v>54468000007</v>
      </c>
      <c r="H36" s="20"/>
      <c r="I36" s="20">
        <v>77269016</v>
      </c>
      <c r="J36" s="20">
        <v>1526805057</v>
      </c>
      <c r="K36" s="20">
        <v>862410040612</v>
      </c>
    </row>
    <row r="37" spans="1:11" ht="15.75" x14ac:dyDescent="0.25">
      <c r="A37" s="1" t="s">
        <v>102</v>
      </c>
      <c r="B37" s="20">
        <v>24987812494</v>
      </c>
      <c r="C37" s="20">
        <v>1544325875</v>
      </c>
      <c r="D37" s="20">
        <v>383422352</v>
      </c>
      <c r="E37" s="20">
        <v>1635430107</v>
      </c>
      <c r="F37" s="20">
        <v>219245000</v>
      </c>
      <c r="G37" s="20">
        <v>86220134630</v>
      </c>
      <c r="H37" s="20"/>
      <c r="I37" s="20">
        <v>172974805085</v>
      </c>
      <c r="J37" s="20"/>
      <c r="K37" s="20">
        <v>287965175543</v>
      </c>
    </row>
    <row r="38" spans="1:11" ht="15.75" x14ac:dyDescent="0.25">
      <c r="A38" s="1" t="s">
        <v>59</v>
      </c>
      <c r="B38" s="20">
        <v>340967884012</v>
      </c>
      <c r="C38" s="20">
        <v>6367893104</v>
      </c>
      <c r="D38" s="20">
        <v>9732751558</v>
      </c>
      <c r="E38" s="20">
        <v>6562109192</v>
      </c>
      <c r="F38" s="20">
        <v>8530700970</v>
      </c>
      <c r="G38" s="20">
        <v>33393625614</v>
      </c>
      <c r="H38" s="20"/>
      <c r="I38" s="20">
        <v>89290075</v>
      </c>
      <c r="J38" s="20"/>
      <c r="K38" s="20">
        <v>405644254525</v>
      </c>
    </row>
    <row r="39" spans="1:11" ht="15.75" x14ac:dyDescent="0.25">
      <c r="A39" s="1" t="s">
        <v>54</v>
      </c>
      <c r="B39" s="20">
        <v>478308896504</v>
      </c>
      <c r="C39" s="20">
        <v>8203855337</v>
      </c>
      <c r="D39" s="20">
        <v>7585862161</v>
      </c>
      <c r="E39" s="20">
        <v>2480427269</v>
      </c>
      <c r="F39" s="20">
        <v>1206078330</v>
      </c>
      <c r="G39" s="20">
        <v>36621196878</v>
      </c>
      <c r="H39" s="20"/>
      <c r="I39" s="20">
        <v>155621434</v>
      </c>
      <c r="J39" s="20">
        <v>256077833</v>
      </c>
      <c r="K39" s="20">
        <v>534818015746</v>
      </c>
    </row>
    <row r="40" spans="1:11" ht="15.75" x14ac:dyDescent="0.25">
      <c r="A40" s="1" t="s">
        <v>55</v>
      </c>
      <c r="B40" s="20">
        <v>538651233557</v>
      </c>
      <c r="C40" s="20">
        <v>7552385195</v>
      </c>
      <c r="D40" s="20">
        <v>17012660919</v>
      </c>
      <c r="E40" s="20">
        <v>5534512638</v>
      </c>
      <c r="F40" s="20">
        <v>6617542682</v>
      </c>
      <c r="G40" s="20">
        <v>40192237437</v>
      </c>
      <c r="H40" s="20"/>
      <c r="I40" s="20">
        <v>109219000</v>
      </c>
      <c r="J40" s="20">
        <v>1848306170</v>
      </c>
      <c r="K40" s="20">
        <v>617518097598</v>
      </c>
    </row>
    <row r="41" spans="1:11" ht="15.75" customHeight="1" x14ac:dyDescent="0.25">
      <c r="A41" s="1" t="s">
        <v>56</v>
      </c>
      <c r="B41" s="23">
        <v>523487169551</v>
      </c>
      <c r="C41" s="23">
        <v>7704706734</v>
      </c>
      <c r="D41" s="23">
        <v>20074932582</v>
      </c>
      <c r="E41" s="23">
        <v>4289165850</v>
      </c>
      <c r="F41" s="23">
        <v>13363237250</v>
      </c>
      <c r="G41" s="23">
        <v>50291280736</v>
      </c>
      <c r="H41" s="23"/>
      <c r="I41" s="23">
        <v>14037752</v>
      </c>
      <c r="J41" s="23"/>
      <c r="K41" s="23">
        <v>619224530455</v>
      </c>
    </row>
    <row r="42" spans="1:11" ht="15.75" customHeight="1" x14ac:dyDescent="0.25">
      <c r="A42" s="1" t="s">
        <v>57</v>
      </c>
      <c r="B42" s="23">
        <v>241575872271</v>
      </c>
      <c r="C42" s="23">
        <v>3408376585</v>
      </c>
      <c r="D42" s="23">
        <v>7654644978</v>
      </c>
      <c r="E42" s="23">
        <v>3633843892</v>
      </c>
      <c r="F42" s="23">
        <v>1347281000</v>
      </c>
      <c r="G42" s="23">
        <v>28439418619</v>
      </c>
      <c r="H42" s="23"/>
      <c r="I42" s="23">
        <v>81790750</v>
      </c>
      <c r="J42" s="23">
        <v>272323833</v>
      </c>
      <c r="K42" s="23">
        <v>286413551928</v>
      </c>
    </row>
    <row r="43" spans="1:11" ht="15.75" x14ac:dyDescent="0.25">
      <c r="A43" s="1" t="s">
        <v>58</v>
      </c>
      <c r="B43" s="21">
        <v>469057853200</v>
      </c>
      <c r="C43" s="21">
        <v>11708064291</v>
      </c>
      <c r="D43" s="21">
        <v>11522425286</v>
      </c>
      <c r="E43" s="21">
        <v>3962685922</v>
      </c>
      <c r="F43" s="21">
        <v>6481872663</v>
      </c>
      <c r="G43" s="21">
        <v>47403845582</v>
      </c>
      <c r="H43" s="21"/>
      <c r="I43" s="21">
        <v>113380369</v>
      </c>
      <c r="J43" s="21"/>
      <c r="K43" s="21">
        <v>550250127313</v>
      </c>
    </row>
    <row r="44" spans="1:11" ht="15.75" x14ac:dyDescent="0.25">
      <c r="A44" s="1" t="s">
        <v>104</v>
      </c>
      <c r="B44" s="21">
        <v>19940767202</v>
      </c>
      <c r="C44" s="21">
        <v>1571664882</v>
      </c>
      <c r="D44" s="21">
        <v>132801252</v>
      </c>
      <c r="E44" s="21">
        <v>153760922</v>
      </c>
      <c r="F44" s="21">
        <v>0</v>
      </c>
      <c r="G44" s="21">
        <v>35645325522</v>
      </c>
      <c r="H44" s="21"/>
      <c r="I44" s="21">
        <v>90683229500</v>
      </c>
      <c r="J44" s="21"/>
      <c r="K44" s="21">
        <v>148127549280</v>
      </c>
    </row>
    <row r="45" spans="1:11" ht="15.75" x14ac:dyDescent="0.25">
      <c r="A45" s="1" t="s">
        <v>69</v>
      </c>
      <c r="B45" s="23">
        <v>3467385838</v>
      </c>
      <c r="C45" s="23">
        <v>484361971</v>
      </c>
      <c r="D45" s="23">
        <v>205127610</v>
      </c>
      <c r="E45" s="23">
        <v>621083142</v>
      </c>
      <c r="F45" s="23">
        <v>1251742600</v>
      </c>
      <c r="G45" s="23">
        <v>6760000</v>
      </c>
      <c r="H45" s="23">
        <v>16548000</v>
      </c>
      <c r="I45" s="23"/>
      <c r="J45" s="23"/>
      <c r="K45" s="23">
        <v>6053009161</v>
      </c>
    </row>
    <row r="46" spans="1:11" ht="15.75" x14ac:dyDescent="0.25">
      <c r="A46" s="1" t="s">
        <v>25</v>
      </c>
      <c r="B46" s="21">
        <v>310044873367</v>
      </c>
      <c r="C46" s="21">
        <v>22830271043</v>
      </c>
      <c r="D46" s="21">
        <v>2446490263</v>
      </c>
      <c r="E46" s="21">
        <v>3573208542</v>
      </c>
      <c r="F46" s="21">
        <v>1721992875</v>
      </c>
      <c r="G46" s="21">
        <v>81452153</v>
      </c>
      <c r="H46" s="21"/>
      <c r="I46" s="21"/>
      <c r="J46" s="21">
        <v>22918615117</v>
      </c>
      <c r="K46" s="21">
        <v>363616903360</v>
      </c>
    </row>
    <row r="47" spans="1:11" ht="15.75" x14ac:dyDescent="0.25">
      <c r="A47" s="1" t="s">
        <v>90</v>
      </c>
      <c r="B47" s="21">
        <v>3349403153</v>
      </c>
      <c r="C47" s="21">
        <v>74011103</v>
      </c>
      <c r="D47" s="21">
        <v>55777343</v>
      </c>
      <c r="E47" s="21">
        <v>57420572</v>
      </c>
      <c r="F47" s="21">
        <v>407668000</v>
      </c>
      <c r="G47" s="21">
        <v>390000</v>
      </c>
      <c r="H47" s="21">
        <v>14095350</v>
      </c>
      <c r="I47" s="21"/>
      <c r="J47" s="21"/>
      <c r="K47" s="21">
        <v>3958765521</v>
      </c>
    </row>
    <row r="48" spans="1:11" ht="15.75" x14ac:dyDescent="0.25">
      <c r="A48" s="1" t="s">
        <v>26</v>
      </c>
      <c r="B48" s="21">
        <v>36779302212510.297</v>
      </c>
      <c r="C48" s="21">
        <v>452734882324.82397</v>
      </c>
      <c r="D48" s="21">
        <v>1688959460091.99</v>
      </c>
      <c r="E48" s="21">
        <v>396143204979</v>
      </c>
      <c r="F48" s="21">
        <v>204067988291.004</v>
      </c>
      <c r="G48" s="21">
        <v>14403249862963.801</v>
      </c>
      <c r="H48" s="21">
        <v>28995632897.540001</v>
      </c>
      <c r="I48" s="21">
        <v>417123029405.08398</v>
      </c>
      <c r="J48" s="21">
        <v>17662266774655.301</v>
      </c>
      <c r="K48" s="21">
        <v>72032843048119</v>
      </c>
    </row>
    <row r="50" spans="1:7" ht="15.75" customHeight="1" x14ac:dyDescent="0.2">
      <c r="A50" s="47" t="s">
        <v>108</v>
      </c>
      <c r="B50" s="48"/>
      <c r="C50" s="48"/>
      <c r="D50" s="48"/>
      <c r="E50" s="48"/>
      <c r="F50" s="48"/>
      <c r="G50" s="49"/>
    </row>
    <row r="51" spans="1:7" ht="15.75" x14ac:dyDescent="0.25">
      <c r="A51" s="56" t="s">
        <v>96</v>
      </c>
      <c r="B51" s="57"/>
      <c r="C51" s="57"/>
      <c r="D51" s="57"/>
      <c r="E51" s="57"/>
      <c r="F51" s="57"/>
      <c r="G51" s="58"/>
    </row>
    <row r="52" spans="1:7" ht="33" x14ac:dyDescent="0.2">
      <c r="A52" s="43" t="s">
        <v>0</v>
      </c>
      <c r="B52" s="10" t="s">
        <v>36</v>
      </c>
      <c r="C52" s="11" t="s">
        <v>37</v>
      </c>
      <c r="D52" s="40" t="s">
        <v>38</v>
      </c>
      <c r="E52" s="12" t="s">
        <v>39</v>
      </c>
      <c r="F52" s="13" t="s">
        <v>40</v>
      </c>
      <c r="G52" s="14" t="s">
        <v>41</v>
      </c>
    </row>
    <row r="53" spans="1:7" ht="16.5" x14ac:dyDescent="0.25">
      <c r="A53" s="19" t="s">
        <v>1</v>
      </c>
      <c r="B53" s="24"/>
      <c r="C53" s="24"/>
      <c r="D53" s="24"/>
      <c r="E53" s="24">
        <v>726725733</v>
      </c>
      <c r="F53" s="24"/>
      <c r="G53" s="24">
        <v>726725733</v>
      </c>
    </row>
    <row r="54" spans="1:7" ht="16.5" x14ac:dyDescent="0.25">
      <c r="A54" s="1" t="s">
        <v>3</v>
      </c>
      <c r="B54" s="24">
        <v>7278393573</v>
      </c>
      <c r="C54" s="24">
        <v>6139384718</v>
      </c>
      <c r="D54" s="24">
        <v>15442585135</v>
      </c>
      <c r="E54" s="24">
        <v>284259745795.34003</v>
      </c>
      <c r="F54" s="24">
        <v>19651698319</v>
      </c>
      <c r="G54" s="24">
        <v>332771807540.34003</v>
      </c>
    </row>
    <row r="55" spans="1:7" ht="16.5" x14ac:dyDescent="0.25">
      <c r="A55" s="2" t="s">
        <v>5</v>
      </c>
      <c r="B55" s="24"/>
      <c r="C55" s="24"/>
      <c r="D55" s="24">
        <v>20120409216.799999</v>
      </c>
      <c r="E55" s="24">
        <v>5566490130.5</v>
      </c>
      <c r="F55" s="24"/>
      <c r="G55" s="24">
        <v>25686899347.299999</v>
      </c>
    </row>
    <row r="56" spans="1:7" ht="16.5" x14ac:dyDescent="0.25">
      <c r="A56" s="2" t="s">
        <v>6</v>
      </c>
      <c r="B56" s="24"/>
      <c r="C56" s="24"/>
      <c r="D56" s="24"/>
      <c r="E56" s="24">
        <v>1395417400</v>
      </c>
      <c r="F56" s="24"/>
      <c r="G56" s="24">
        <v>1395417400</v>
      </c>
    </row>
    <row r="57" spans="1:7" ht="16.5" x14ac:dyDescent="0.25">
      <c r="A57" s="2" t="s">
        <v>49</v>
      </c>
      <c r="B57" s="24"/>
      <c r="C57" s="24"/>
      <c r="D57" s="24"/>
      <c r="E57" s="24">
        <v>13674567836</v>
      </c>
      <c r="F57" s="24"/>
      <c r="G57" s="24">
        <v>13674567836</v>
      </c>
    </row>
    <row r="58" spans="1:7" ht="16.5" x14ac:dyDescent="0.25">
      <c r="A58" s="1" t="s">
        <v>8</v>
      </c>
      <c r="B58" s="24"/>
      <c r="C58" s="24"/>
      <c r="D58" s="24"/>
      <c r="E58" s="24">
        <v>6008797949</v>
      </c>
      <c r="F58" s="24"/>
      <c r="G58" s="24">
        <v>6008797949</v>
      </c>
    </row>
    <row r="59" spans="1:7" ht="16.5" x14ac:dyDescent="0.25">
      <c r="A59" s="2" t="s">
        <v>9</v>
      </c>
      <c r="B59" s="24"/>
      <c r="C59" s="24"/>
      <c r="D59" s="24">
        <v>960000</v>
      </c>
      <c r="E59" s="24">
        <v>4938845640</v>
      </c>
      <c r="F59" s="24"/>
      <c r="G59" s="24">
        <v>4939805640</v>
      </c>
    </row>
    <row r="60" spans="1:7" ht="16.5" x14ac:dyDescent="0.25">
      <c r="A60" s="2" t="s">
        <v>10</v>
      </c>
      <c r="B60" s="24"/>
      <c r="C60" s="24"/>
      <c r="D60" s="24"/>
      <c r="E60" s="24">
        <v>14857000</v>
      </c>
      <c r="F60" s="24">
        <v>21694081314</v>
      </c>
      <c r="G60" s="24">
        <v>21708938314</v>
      </c>
    </row>
    <row r="61" spans="1:7" ht="16.5" x14ac:dyDescent="0.25">
      <c r="A61" s="2" t="s">
        <v>11</v>
      </c>
      <c r="B61" s="24"/>
      <c r="C61" s="24"/>
      <c r="D61" s="24"/>
      <c r="E61" s="24">
        <v>71774827840</v>
      </c>
      <c r="F61" s="24"/>
      <c r="G61" s="24">
        <v>71774827840</v>
      </c>
    </row>
    <row r="62" spans="1:7" ht="16.5" x14ac:dyDescent="0.25">
      <c r="A62" s="1" t="s">
        <v>12</v>
      </c>
      <c r="B62" s="24"/>
      <c r="C62" s="24">
        <v>51708668</v>
      </c>
      <c r="D62" s="24"/>
      <c r="E62" s="24">
        <v>113000</v>
      </c>
      <c r="F62" s="24"/>
      <c r="G62" s="24">
        <v>51821668</v>
      </c>
    </row>
    <row r="63" spans="1:7" ht="16.5" x14ac:dyDescent="0.25">
      <c r="A63" s="2" t="s">
        <v>13</v>
      </c>
      <c r="B63" s="24"/>
      <c r="C63" s="24"/>
      <c r="D63" s="24"/>
      <c r="E63" s="24">
        <v>238450000</v>
      </c>
      <c r="F63" s="24"/>
      <c r="G63" s="24">
        <v>238450000</v>
      </c>
    </row>
    <row r="64" spans="1:7" ht="16.5" x14ac:dyDescent="0.25">
      <c r="A64" s="2" t="s">
        <v>14</v>
      </c>
      <c r="B64" s="24"/>
      <c r="C64" s="24"/>
      <c r="D64" s="24">
        <v>460162806411</v>
      </c>
      <c r="E64" s="24"/>
      <c r="F64" s="24"/>
      <c r="G64" s="24">
        <v>460162806411</v>
      </c>
    </row>
    <row r="65" spans="1:7" ht="16.5" x14ac:dyDescent="0.25">
      <c r="A65" s="2" t="s">
        <v>67</v>
      </c>
      <c r="B65" s="24"/>
      <c r="C65" s="24"/>
      <c r="D65" s="24">
        <v>90253327173</v>
      </c>
      <c r="E65" s="24">
        <v>213149788996</v>
      </c>
      <c r="F65" s="24"/>
      <c r="G65" s="24">
        <v>303403116169</v>
      </c>
    </row>
    <row r="66" spans="1:7" ht="16.5" x14ac:dyDescent="0.25">
      <c r="A66" s="2" t="s">
        <v>15</v>
      </c>
      <c r="B66" s="24">
        <v>4100720398</v>
      </c>
      <c r="C66" s="24"/>
      <c r="D66" s="24"/>
      <c r="E66" s="24"/>
      <c r="F66" s="24"/>
      <c r="G66" s="24">
        <v>4100720398</v>
      </c>
    </row>
    <row r="67" spans="1:7" ht="16.5" x14ac:dyDescent="0.25">
      <c r="A67" s="1" t="s">
        <v>16</v>
      </c>
      <c r="B67" s="24">
        <v>168122635530.38501</v>
      </c>
      <c r="C67" s="24"/>
      <c r="D67" s="24"/>
      <c r="E67" s="24">
        <v>1735840073</v>
      </c>
      <c r="F67" s="24"/>
      <c r="G67" s="24">
        <v>169858475603.38501</v>
      </c>
    </row>
    <row r="68" spans="1:7" ht="16.5" x14ac:dyDescent="0.25">
      <c r="A68" s="2" t="s">
        <v>17</v>
      </c>
      <c r="B68" s="24"/>
      <c r="C68" s="24">
        <v>9688986373353.8301</v>
      </c>
      <c r="D68" s="24"/>
      <c r="E68" s="24">
        <v>1088886000</v>
      </c>
      <c r="F68" s="24">
        <v>344467500</v>
      </c>
      <c r="G68" s="24">
        <v>9690419726853.8301</v>
      </c>
    </row>
    <row r="69" spans="1:7" ht="16.5" x14ac:dyDescent="0.25">
      <c r="A69" s="2" t="s">
        <v>18</v>
      </c>
      <c r="B69" s="24"/>
      <c r="C69" s="24"/>
      <c r="D69" s="24"/>
      <c r="E69" s="24">
        <v>3409895383</v>
      </c>
      <c r="F69" s="24"/>
      <c r="G69" s="24">
        <v>3409895383</v>
      </c>
    </row>
    <row r="70" spans="1:7" ht="16.5" x14ac:dyDescent="0.25">
      <c r="A70" s="2" t="s">
        <v>19</v>
      </c>
      <c r="B70" s="24"/>
      <c r="C70" s="24">
        <v>49382651342.309998</v>
      </c>
      <c r="D70" s="24"/>
      <c r="E70" s="24"/>
      <c r="F70" s="24"/>
      <c r="G70" s="24">
        <v>49382651342.309998</v>
      </c>
    </row>
    <row r="71" spans="1:7" ht="16.5" x14ac:dyDescent="0.25">
      <c r="A71" s="2" t="s">
        <v>20</v>
      </c>
      <c r="B71" s="24"/>
      <c r="C71" s="24"/>
      <c r="D71" s="24"/>
      <c r="E71" s="24">
        <v>4138858688</v>
      </c>
      <c r="F71" s="24">
        <v>5382398973</v>
      </c>
      <c r="G71" s="24">
        <v>9521257661</v>
      </c>
    </row>
    <row r="72" spans="1:7" ht="16.5" x14ac:dyDescent="0.25">
      <c r="A72" s="2" t="s">
        <v>21</v>
      </c>
      <c r="B72" s="24"/>
      <c r="C72" s="24">
        <v>226333940102.51999</v>
      </c>
      <c r="D72" s="24"/>
      <c r="E72" s="24">
        <v>174575483</v>
      </c>
      <c r="F72" s="24"/>
      <c r="G72" s="24">
        <v>226508515585.51999</v>
      </c>
    </row>
    <row r="73" spans="1:7" ht="16.5" x14ac:dyDescent="0.25">
      <c r="A73" s="2" t="s">
        <v>22</v>
      </c>
      <c r="B73" s="24"/>
      <c r="C73" s="24"/>
      <c r="D73" s="24">
        <v>5243378368</v>
      </c>
      <c r="E73" s="24"/>
      <c r="F73" s="24"/>
      <c r="G73" s="24">
        <v>5243378368</v>
      </c>
    </row>
    <row r="74" spans="1:7" ht="16.5" x14ac:dyDescent="0.25">
      <c r="A74" s="2" t="s">
        <v>23</v>
      </c>
      <c r="B74" s="24"/>
      <c r="C74" s="24"/>
      <c r="D74" s="24"/>
      <c r="E74" s="24">
        <v>12000</v>
      </c>
      <c r="F74" s="24"/>
      <c r="G74" s="24">
        <v>12000</v>
      </c>
    </row>
    <row r="75" spans="1:7" ht="16.5" x14ac:dyDescent="0.25">
      <c r="A75" s="2" t="s">
        <v>24</v>
      </c>
      <c r="B75" s="24">
        <v>3490307</v>
      </c>
      <c r="C75" s="24">
        <v>22876390700</v>
      </c>
      <c r="D75" s="24">
        <v>37157890053</v>
      </c>
      <c r="E75" s="24">
        <v>72401586143</v>
      </c>
      <c r="F75" s="24">
        <v>24797878449</v>
      </c>
      <c r="G75" s="24">
        <v>157237235652</v>
      </c>
    </row>
    <row r="76" spans="1:7" ht="16.5" x14ac:dyDescent="0.25">
      <c r="A76" s="2" t="s">
        <v>60</v>
      </c>
      <c r="B76" s="24">
        <v>571591000</v>
      </c>
      <c r="C76" s="24">
        <v>25516161988</v>
      </c>
      <c r="D76" s="24">
        <v>125575710352</v>
      </c>
      <c r="E76" s="24">
        <v>422100047619</v>
      </c>
      <c r="F76" s="24">
        <v>37153380084</v>
      </c>
      <c r="G76" s="24">
        <v>610916891043</v>
      </c>
    </row>
    <row r="77" spans="1:7" ht="16.5" x14ac:dyDescent="0.25">
      <c r="A77" s="1" t="s">
        <v>103</v>
      </c>
      <c r="B77" s="24"/>
      <c r="C77" s="24"/>
      <c r="D77" s="24">
        <v>3088911220</v>
      </c>
      <c r="E77" s="24">
        <v>328282797</v>
      </c>
      <c r="F77" s="24">
        <v>3761979512</v>
      </c>
      <c r="G77" s="24">
        <v>7179173529</v>
      </c>
    </row>
    <row r="78" spans="1:7" ht="16.5" x14ac:dyDescent="0.25">
      <c r="A78" s="2" t="s">
        <v>51</v>
      </c>
      <c r="B78" s="24">
        <v>179080000</v>
      </c>
      <c r="C78" s="24">
        <v>5238930184</v>
      </c>
      <c r="D78" s="24">
        <v>105915690160</v>
      </c>
      <c r="E78" s="24">
        <v>145530726440</v>
      </c>
      <c r="F78" s="24">
        <v>20863588741</v>
      </c>
      <c r="G78" s="24">
        <v>277728015525</v>
      </c>
    </row>
    <row r="79" spans="1:7" ht="16.5" x14ac:dyDescent="0.25">
      <c r="A79" s="1" t="s">
        <v>61</v>
      </c>
      <c r="B79" s="24">
        <v>35020730</v>
      </c>
      <c r="C79" s="24">
        <v>17122468359</v>
      </c>
      <c r="D79" s="24">
        <v>20031901480</v>
      </c>
      <c r="E79" s="24">
        <v>34579061689</v>
      </c>
      <c r="F79" s="24">
        <v>10244569866</v>
      </c>
      <c r="G79" s="24">
        <v>82013022124</v>
      </c>
    </row>
    <row r="80" spans="1:7" ht="16.5" x14ac:dyDescent="0.25">
      <c r="A80" s="1" t="s">
        <v>52</v>
      </c>
      <c r="B80" s="24">
        <v>211260400</v>
      </c>
      <c r="C80" s="24">
        <v>1053132005</v>
      </c>
      <c r="D80" s="24">
        <v>21557358736</v>
      </c>
      <c r="E80" s="24">
        <v>23239641275</v>
      </c>
      <c r="F80" s="24">
        <v>4752379150</v>
      </c>
      <c r="G80" s="24">
        <v>50813771566</v>
      </c>
    </row>
    <row r="81" spans="1:7" ht="16.5" x14ac:dyDescent="0.25">
      <c r="A81" s="1" t="s">
        <v>102</v>
      </c>
      <c r="B81" s="24">
        <v>1176313000</v>
      </c>
      <c r="C81" s="24">
        <v>13727013708</v>
      </c>
      <c r="D81" s="24">
        <v>80567418445</v>
      </c>
      <c r="E81" s="24">
        <v>56869495594</v>
      </c>
      <c r="F81" s="24">
        <v>38953306666</v>
      </c>
      <c r="G81" s="24">
        <v>191293547413</v>
      </c>
    </row>
    <row r="82" spans="1:7" ht="16.5" x14ac:dyDescent="0.25">
      <c r="A82" s="1" t="s">
        <v>59</v>
      </c>
      <c r="B82" s="24"/>
      <c r="C82" s="24">
        <v>2224448367</v>
      </c>
      <c r="D82" s="24">
        <v>7479840927</v>
      </c>
      <c r="E82" s="24">
        <v>9291668170</v>
      </c>
      <c r="F82" s="24">
        <v>5221615554</v>
      </c>
      <c r="G82" s="24">
        <v>24217573018</v>
      </c>
    </row>
    <row r="83" spans="1:7" ht="16.5" x14ac:dyDescent="0.25">
      <c r="A83" s="1" t="s">
        <v>54</v>
      </c>
      <c r="B83" s="24">
        <v>215063871</v>
      </c>
      <c r="C83" s="24">
        <v>734563785</v>
      </c>
      <c r="D83" s="24">
        <v>9083627949</v>
      </c>
      <c r="E83" s="24">
        <v>36341139495</v>
      </c>
      <c r="F83" s="24">
        <v>2522470803</v>
      </c>
      <c r="G83" s="24">
        <v>48896865903</v>
      </c>
    </row>
    <row r="84" spans="1:7" ht="16.5" x14ac:dyDescent="0.25">
      <c r="A84" s="2" t="s">
        <v>55</v>
      </c>
      <c r="B84" s="24"/>
      <c r="C84" s="24">
        <v>1487359107</v>
      </c>
      <c r="D84" s="24">
        <v>33672955841</v>
      </c>
      <c r="E84" s="24">
        <v>21298052236</v>
      </c>
      <c r="F84" s="24">
        <v>4983190071</v>
      </c>
      <c r="G84" s="24">
        <v>61441557255</v>
      </c>
    </row>
    <row r="85" spans="1:7" ht="16.5" x14ac:dyDescent="0.25">
      <c r="A85" s="1" t="s">
        <v>56</v>
      </c>
      <c r="B85" s="24"/>
      <c r="C85" s="24">
        <v>3578027250</v>
      </c>
      <c r="D85" s="24">
        <v>1973823170</v>
      </c>
      <c r="E85" s="24">
        <v>4738465300</v>
      </c>
      <c r="F85" s="24">
        <v>1265333750</v>
      </c>
      <c r="G85" s="24">
        <v>11555649470</v>
      </c>
    </row>
    <row r="86" spans="1:7" ht="16.5" x14ac:dyDescent="0.25">
      <c r="A86" s="1" t="s">
        <v>57</v>
      </c>
      <c r="B86" s="24">
        <v>61890638</v>
      </c>
      <c r="C86" s="24">
        <v>11016000</v>
      </c>
      <c r="D86" s="24">
        <v>151376000</v>
      </c>
      <c r="E86" s="24">
        <v>6409885354</v>
      </c>
      <c r="F86" s="24">
        <v>3725911401</v>
      </c>
      <c r="G86" s="24">
        <v>10360079393</v>
      </c>
    </row>
    <row r="87" spans="1:7" ht="16.5" x14ac:dyDescent="0.25">
      <c r="A87" s="2" t="s">
        <v>58</v>
      </c>
      <c r="B87" s="24">
        <v>373521000</v>
      </c>
      <c r="C87" s="24">
        <v>5397652362</v>
      </c>
      <c r="D87" s="24">
        <v>57996201624</v>
      </c>
      <c r="E87" s="24">
        <v>10459729208</v>
      </c>
      <c r="F87" s="24">
        <v>8163089217</v>
      </c>
      <c r="G87" s="24">
        <v>82390193411</v>
      </c>
    </row>
    <row r="88" spans="1:7" ht="16.5" x14ac:dyDescent="0.25">
      <c r="A88" s="2" t="s">
        <v>25</v>
      </c>
      <c r="B88" s="24"/>
      <c r="C88" s="24"/>
      <c r="D88" s="24"/>
      <c r="E88" s="24">
        <v>589997500</v>
      </c>
      <c r="F88" s="24"/>
      <c r="G88" s="24">
        <v>589997500</v>
      </c>
    </row>
    <row r="89" spans="1:7" ht="16.5" x14ac:dyDescent="0.25">
      <c r="A89" s="1" t="s">
        <v>26</v>
      </c>
      <c r="B89" s="24">
        <v>182328980447.38501</v>
      </c>
      <c r="C89" s="24">
        <v>10069861221999.6</v>
      </c>
      <c r="D89" s="24">
        <v>1095476172260.8</v>
      </c>
      <c r="E89" s="24">
        <v>1456474473766.8401</v>
      </c>
      <c r="F89" s="24">
        <v>213481339370</v>
      </c>
      <c r="G89" s="24">
        <v>13017622187844.6</v>
      </c>
    </row>
  </sheetData>
  <mergeCells count="4">
    <mergeCell ref="A1:K1"/>
    <mergeCell ref="A2:K2"/>
    <mergeCell ref="A50:G50"/>
    <mergeCell ref="A51:G51"/>
  </mergeCells>
  <printOptions horizontalCentered="1" verticalCentered="1"/>
  <pageMargins left="0" right="0" top="0" bottom="0" header="0" footer="0"/>
  <pageSetup paperSize="9" scale="3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B24"/>
  <sheetViews>
    <sheetView zoomScale="80" zoomScaleNormal="80" workbookViewId="0">
      <selection sqref="A1:B1"/>
    </sheetView>
  </sheetViews>
  <sheetFormatPr defaultColWidth="9" defaultRowHeight="15" x14ac:dyDescent="0.2"/>
  <cols>
    <col min="1" max="1" width="61" style="3" customWidth="1"/>
    <col min="2" max="2" width="39.75" style="3" customWidth="1"/>
    <col min="3" max="3" width="46.75" style="3" customWidth="1"/>
    <col min="4" max="4" width="30.125" style="3" customWidth="1"/>
    <col min="5" max="5" width="21" style="3" customWidth="1"/>
    <col min="6" max="6" width="24.375" style="3" customWidth="1"/>
    <col min="7" max="7" width="26.25" style="3" customWidth="1"/>
    <col min="8" max="8" width="25.375" style="3" customWidth="1"/>
    <col min="9" max="9" width="18.625" style="3" bestFit="1" customWidth="1"/>
    <col min="10" max="10" width="22.875" style="3" customWidth="1"/>
    <col min="11" max="11" width="25" style="3" customWidth="1"/>
    <col min="12" max="12" width="9" style="3" customWidth="1"/>
    <col min="13" max="16384" width="9" style="3"/>
  </cols>
  <sheetData>
    <row r="1" spans="1:2" s="5" customFormat="1" ht="31.5" customHeight="1" x14ac:dyDescent="0.2">
      <c r="A1" s="47" t="s">
        <v>109</v>
      </c>
      <c r="B1" s="49"/>
    </row>
    <row r="2" spans="1:2" ht="18.75" customHeight="1" x14ac:dyDescent="0.2">
      <c r="A2" s="59" t="s">
        <v>97</v>
      </c>
      <c r="B2" s="60"/>
    </row>
    <row r="3" spans="1:2" ht="30.75" customHeight="1" x14ac:dyDescent="0.2">
      <c r="A3" s="27" t="s">
        <v>27</v>
      </c>
      <c r="B3" s="9" t="s">
        <v>92</v>
      </c>
    </row>
    <row r="4" spans="1:2" ht="15.75" x14ac:dyDescent="0.25">
      <c r="A4" s="2" t="s">
        <v>28</v>
      </c>
      <c r="B4" s="20">
        <v>36779302212510.297</v>
      </c>
    </row>
    <row r="5" spans="1:2" ht="15.75" x14ac:dyDescent="0.25">
      <c r="A5" s="2" t="s">
        <v>29</v>
      </c>
      <c r="B5" s="20">
        <v>452734882324.82397</v>
      </c>
    </row>
    <row r="6" spans="1:2" ht="15.75" x14ac:dyDescent="0.25">
      <c r="A6" s="2" t="s">
        <v>30</v>
      </c>
      <c r="B6" s="20">
        <v>1688959460091.99</v>
      </c>
    </row>
    <row r="7" spans="1:2" ht="15.75" x14ac:dyDescent="0.25">
      <c r="A7" s="2" t="s">
        <v>31</v>
      </c>
      <c r="B7" s="20">
        <v>396143204979</v>
      </c>
    </row>
    <row r="8" spans="1:2" ht="15.75" x14ac:dyDescent="0.25">
      <c r="A8" s="2" t="s">
        <v>32</v>
      </c>
      <c r="B8" s="20">
        <v>204067988291.004</v>
      </c>
    </row>
    <row r="9" spans="1:2" ht="15.75" x14ac:dyDescent="0.25">
      <c r="A9" s="2" t="s">
        <v>33</v>
      </c>
      <c r="B9" s="20">
        <v>14403249862963.801</v>
      </c>
    </row>
    <row r="10" spans="1:2" ht="15.75" x14ac:dyDescent="0.25">
      <c r="A10" s="2" t="s">
        <v>50</v>
      </c>
      <c r="B10" s="20">
        <v>28995632897.540001</v>
      </c>
    </row>
    <row r="11" spans="1:2" ht="15.75" x14ac:dyDescent="0.25">
      <c r="A11" s="2" t="s">
        <v>45</v>
      </c>
      <c r="B11" s="20">
        <v>417123029405.08398</v>
      </c>
    </row>
    <row r="12" spans="1:2" ht="15.75" x14ac:dyDescent="0.25">
      <c r="A12" s="2" t="s">
        <v>34</v>
      </c>
      <c r="B12" s="20">
        <v>17662266774655.301</v>
      </c>
    </row>
    <row r="13" spans="1:2" ht="15.75" x14ac:dyDescent="0.25">
      <c r="A13" s="2" t="s">
        <v>26</v>
      </c>
      <c r="B13" s="25">
        <v>72032843048119</v>
      </c>
    </row>
    <row r="16" spans="1:2" ht="33.75" customHeight="1" x14ac:dyDescent="0.2">
      <c r="A16" s="47" t="s">
        <v>110</v>
      </c>
      <c r="B16" s="49"/>
    </row>
    <row r="17" spans="1:2" ht="15.75" x14ac:dyDescent="0.2">
      <c r="A17" s="59" t="s">
        <v>98</v>
      </c>
      <c r="B17" s="60"/>
    </row>
    <row r="18" spans="1:2" ht="15.75" x14ac:dyDescent="0.25">
      <c r="A18" s="16" t="s">
        <v>35</v>
      </c>
      <c r="B18" s="9" t="s">
        <v>93</v>
      </c>
    </row>
    <row r="19" spans="1:2" ht="15.75" x14ac:dyDescent="0.25">
      <c r="A19" s="2" t="s">
        <v>36</v>
      </c>
      <c r="B19" s="44">
        <v>182328980447.38501</v>
      </c>
    </row>
    <row r="20" spans="1:2" ht="15.75" x14ac:dyDescent="0.25">
      <c r="A20" s="2" t="s">
        <v>37</v>
      </c>
      <c r="B20" s="44">
        <v>10069861221999.6</v>
      </c>
    </row>
    <row r="21" spans="1:2" ht="15.75" x14ac:dyDescent="0.25">
      <c r="A21" s="2" t="s">
        <v>38</v>
      </c>
      <c r="B21" s="44">
        <v>1095476172260.8</v>
      </c>
    </row>
    <row r="22" spans="1:2" ht="15.75" x14ac:dyDescent="0.25">
      <c r="A22" s="2" t="s">
        <v>39</v>
      </c>
      <c r="B22" s="44">
        <v>1456474473766.8401</v>
      </c>
    </row>
    <row r="23" spans="1:2" ht="15.75" x14ac:dyDescent="0.25">
      <c r="A23" s="2" t="s">
        <v>40</v>
      </c>
      <c r="B23" s="44">
        <v>213481339370</v>
      </c>
    </row>
    <row r="24" spans="1:2" ht="15.75" x14ac:dyDescent="0.25">
      <c r="A24" s="2" t="s">
        <v>26</v>
      </c>
      <c r="B24" s="44">
        <v>13017622187844.6</v>
      </c>
    </row>
  </sheetData>
  <mergeCells count="4">
    <mergeCell ref="A1:B1"/>
    <mergeCell ref="A2:B2"/>
    <mergeCell ref="A16:B16"/>
    <mergeCell ref="A17:B17"/>
  </mergeCells>
  <printOptions horizontalCentered="1" verticalCentered="1"/>
  <pageMargins left="0" right="0" top="0" bottom="0" header="0" footer="0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B9"/>
  <sheetViews>
    <sheetView zoomScale="80" zoomScaleNormal="80" workbookViewId="0">
      <selection sqref="A1:B1"/>
    </sheetView>
  </sheetViews>
  <sheetFormatPr defaultColWidth="9" defaultRowHeight="15" x14ac:dyDescent="0.2"/>
  <cols>
    <col min="1" max="1" width="61" style="3" customWidth="1"/>
    <col min="2" max="2" width="39.75" style="3" customWidth="1"/>
    <col min="3" max="3" width="29.75" style="3" customWidth="1"/>
    <col min="4" max="4" width="30.125" style="3" customWidth="1"/>
    <col min="5" max="5" width="21" style="3" customWidth="1"/>
    <col min="6" max="6" width="24.375" style="3" customWidth="1"/>
    <col min="7" max="7" width="26.25" style="3" customWidth="1"/>
    <col min="8" max="8" width="25.375" style="3" customWidth="1"/>
    <col min="9" max="9" width="18.625" style="3" bestFit="1" customWidth="1"/>
    <col min="10" max="10" width="22.875" style="3" customWidth="1"/>
    <col min="11" max="11" width="25" style="3" customWidth="1"/>
    <col min="12" max="12" width="9" style="3" customWidth="1"/>
    <col min="13" max="16384" width="9" style="3"/>
  </cols>
  <sheetData>
    <row r="1" spans="1:2" s="5" customFormat="1" ht="31.5" customHeight="1" x14ac:dyDescent="0.2">
      <c r="A1" s="47" t="s">
        <v>111</v>
      </c>
      <c r="B1" s="49"/>
    </row>
    <row r="2" spans="1:2" ht="15.75" x14ac:dyDescent="0.2">
      <c r="A2" s="59" t="s">
        <v>100</v>
      </c>
      <c r="B2" s="60"/>
    </row>
    <row r="3" spans="1:2" ht="15.75" x14ac:dyDescent="0.25">
      <c r="A3" s="17" t="s">
        <v>68</v>
      </c>
      <c r="B3" s="26" t="s">
        <v>93</v>
      </c>
    </row>
    <row r="4" spans="1:2" ht="15.75" x14ac:dyDescent="0.25">
      <c r="A4" s="2" t="s">
        <v>62</v>
      </c>
      <c r="B4" s="20">
        <v>11511905913880.6</v>
      </c>
    </row>
    <row r="5" spans="1:2" ht="15.75" x14ac:dyDescent="0.25">
      <c r="A5" s="2" t="s">
        <v>63</v>
      </c>
      <c r="B5" s="20">
        <v>913142341865</v>
      </c>
    </row>
    <row r="6" spans="1:2" ht="15.75" x14ac:dyDescent="0.25">
      <c r="A6" s="2" t="s">
        <v>64</v>
      </c>
      <c r="B6" s="20">
        <v>573069808541</v>
      </c>
    </row>
    <row r="7" spans="1:2" ht="15.75" x14ac:dyDescent="0.25">
      <c r="A7" s="2" t="s">
        <v>65</v>
      </c>
      <c r="B7" s="20">
        <v>5709800062</v>
      </c>
    </row>
    <row r="8" spans="1:2" ht="15.75" x14ac:dyDescent="0.25">
      <c r="A8" s="2" t="s">
        <v>66</v>
      </c>
      <c r="B8" s="20">
        <v>13794323496</v>
      </c>
    </row>
    <row r="9" spans="1:2" ht="15.75" x14ac:dyDescent="0.25">
      <c r="A9" s="2" t="s">
        <v>26</v>
      </c>
      <c r="B9" s="20">
        <v>13017622187844.6</v>
      </c>
    </row>
  </sheetData>
  <mergeCells count="2">
    <mergeCell ref="A1:B1"/>
    <mergeCell ref="A2:B2"/>
  </mergeCells>
  <printOptions horizontalCentered="1"/>
  <pageMargins left="0" right="0" top="0.78740157480314965" bottom="0" header="0" footer="0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12"/>
  <sheetViews>
    <sheetView zoomScale="80" zoomScaleNormal="80" workbookViewId="0">
      <selection sqref="A1:D1"/>
    </sheetView>
  </sheetViews>
  <sheetFormatPr defaultColWidth="9" defaultRowHeight="15" x14ac:dyDescent="0.2"/>
  <cols>
    <col min="1" max="1" width="53.375" style="6" customWidth="1"/>
    <col min="2" max="2" width="24.375" style="6" customWidth="1"/>
    <col min="3" max="3" width="21.25" style="6" customWidth="1"/>
    <col min="4" max="4" width="30.125" style="6" customWidth="1"/>
    <col min="5" max="5" width="26.25" style="6" customWidth="1"/>
    <col min="6" max="6" width="25.375" style="6" customWidth="1"/>
    <col min="7" max="7" width="18.625" style="6" bestFit="1" customWidth="1"/>
    <col min="8" max="8" width="22.875" style="6" customWidth="1"/>
    <col min="9" max="9" width="25" style="6" customWidth="1"/>
    <col min="10" max="10" width="9" style="6" customWidth="1"/>
    <col min="11" max="16384" width="9" style="6"/>
  </cols>
  <sheetData>
    <row r="1" spans="1:4" s="7" customFormat="1" ht="31.5" customHeight="1" x14ac:dyDescent="0.2">
      <c r="A1" s="61" t="s">
        <v>107</v>
      </c>
      <c r="B1" s="62"/>
      <c r="C1" s="62"/>
      <c r="D1" s="63"/>
    </row>
    <row r="2" spans="1:4" ht="15.75" x14ac:dyDescent="0.2">
      <c r="A2" s="59" t="s">
        <v>99</v>
      </c>
      <c r="B2" s="64"/>
      <c r="C2" s="64"/>
      <c r="D2" s="60"/>
    </row>
    <row r="3" spans="1:4" ht="34.5" customHeight="1" x14ac:dyDescent="0.2">
      <c r="A3" s="15" t="s">
        <v>71</v>
      </c>
      <c r="B3" s="9" t="s">
        <v>92</v>
      </c>
      <c r="C3" s="9" t="s">
        <v>93</v>
      </c>
      <c r="D3" s="9" t="s">
        <v>94</v>
      </c>
    </row>
    <row r="4" spans="1:4" ht="15.75" x14ac:dyDescent="0.25">
      <c r="A4" s="8" t="s">
        <v>72</v>
      </c>
      <c r="B4" s="20">
        <v>84118638243171.203</v>
      </c>
      <c r="C4" s="20"/>
      <c r="D4" s="36">
        <f>B4+C4</f>
        <v>84118638243171.203</v>
      </c>
    </row>
    <row r="5" spans="1:4" ht="15.75" x14ac:dyDescent="0.25">
      <c r="A5" s="8" t="s">
        <v>73</v>
      </c>
      <c r="B5" s="20">
        <v>2057186246633.48</v>
      </c>
      <c r="C5" s="20">
        <v>16854256</v>
      </c>
      <c r="D5" s="36">
        <f t="shared" ref="D5:D12" si="0">B5+C5</f>
        <v>2057203100889.48</v>
      </c>
    </row>
    <row r="6" spans="1:4" ht="15.75" x14ac:dyDescent="0.25">
      <c r="A6" s="8" t="s">
        <v>74</v>
      </c>
      <c r="B6" s="20">
        <v>1481887827694</v>
      </c>
      <c r="C6" s="20"/>
      <c r="D6" s="36">
        <f t="shared" si="0"/>
        <v>1481887827694</v>
      </c>
    </row>
    <row r="7" spans="1:4" ht="15.75" x14ac:dyDescent="0.25">
      <c r="A7" s="8" t="s">
        <v>75</v>
      </c>
      <c r="B7" s="20">
        <v>827990333116.86804</v>
      </c>
      <c r="C7" s="20">
        <v>1507369659</v>
      </c>
      <c r="D7" s="36">
        <f t="shared" si="0"/>
        <v>829497702775.86804</v>
      </c>
    </row>
    <row r="8" spans="1:4" ht="15.75" x14ac:dyDescent="0.25">
      <c r="A8" s="8" t="s">
        <v>76</v>
      </c>
      <c r="B8" s="20">
        <v>447930137375.146</v>
      </c>
      <c r="C8" s="20"/>
      <c r="D8" s="36">
        <f t="shared" si="0"/>
        <v>447930137375.146</v>
      </c>
    </row>
    <row r="9" spans="1:4" ht="15.75" x14ac:dyDescent="0.25">
      <c r="A9" s="8" t="s">
        <v>77</v>
      </c>
      <c r="B9" s="20">
        <v>77083697360.091995</v>
      </c>
      <c r="C9" s="20"/>
      <c r="D9" s="36">
        <f t="shared" si="0"/>
        <v>77083697360.091995</v>
      </c>
    </row>
    <row r="10" spans="1:4" ht="15.75" x14ac:dyDescent="0.25">
      <c r="A10" s="8" t="s">
        <v>78</v>
      </c>
      <c r="B10" s="20">
        <v>840622932663.22998</v>
      </c>
      <c r="C10" s="20">
        <v>44141605920.059998</v>
      </c>
      <c r="D10" s="36">
        <f t="shared" si="0"/>
        <v>884764538583.29004</v>
      </c>
    </row>
    <row r="11" spans="1:4" ht="15.75" x14ac:dyDescent="0.25">
      <c r="A11" s="8" t="s">
        <v>79</v>
      </c>
      <c r="B11" s="20">
        <v>1426013200103.6201</v>
      </c>
      <c r="C11" s="20">
        <v>46988874753.903999</v>
      </c>
      <c r="D11" s="36">
        <f t="shared" si="0"/>
        <v>1473002074857.5242</v>
      </c>
    </row>
    <row r="12" spans="1:4" ht="15.75" x14ac:dyDescent="0.25">
      <c r="A12" s="8" t="s">
        <v>80</v>
      </c>
      <c r="B12" s="23">
        <v>91277352618117.703</v>
      </c>
      <c r="C12" s="23">
        <v>92654704588.964005</v>
      </c>
      <c r="D12" s="36">
        <f t="shared" si="0"/>
        <v>91370007322706.672</v>
      </c>
    </row>
  </sheetData>
  <mergeCells count="2">
    <mergeCell ref="A1:D1"/>
    <mergeCell ref="A2:D2"/>
  </mergeCells>
  <printOptions horizontalCentered="1"/>
  <pageMargins left="0" right="0" top="0.59055118110236227" bottom="0" header="0" footer="0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B5"/>
  <sheetViews>
    <sheetView zoomScale="80" zoomScaleNormal="80" workbookViewId="0">
      <selection sqref="A1:B1"/>
    </sheetView>
  </sheetViews>
  <sheetFormatPr defaultColWidth="9" defaultRowHeight="15" x14ac:dyDescent="0.2"/>
  <cols>
    <col min="1" max="1" width="61" style="6" customWidth="1"/>
    <col min="2" max="2" width="39.75" style="6" customWidth="1"/>
    <col min="3" max="3" width="29.75" style="6" customWidth="1"/>
    <col min="4" max="4" width="30.125" style="6" customWidth="1"/>
    <col min="5" max="5" width="21" style="6" customWidth="1"/>
    <col min="6" max="6" width="24.375" style="6" customWidth="1"/>
    <col min="7" max="7" width="26.25" style="6" customWidth="1"/>
    <col min="8" max="8" width="25.375" style="6" customWidth="1"/>
    <col min="9" max="9" width="18.625" style="6" bestFit="1" customWidth="1"/>
    <col min="10" max="10" width="22.875" style="6" customWidth="1"/>
    <col min="11" max="11" width="25" style="6" customWidth="1"/>
    <col min="12" max="12" width="9" style="6" customWidth="1"/>
    <col min="13" max="16384" width="9" style="6"/>
  </cols>
  <sheetData>
    <row r="1" spans="1:2" s="7" customFormat="1" ht="38.25" customHeight="1" x14ac:dyDescent="0.2">
      <c r="A1" s="61" t="s">
        <v>107</v>
      </c>
      <c r="B1" s="63"/>
    </row>
    <row r="2" spans="1:2" ht="15.75" x14ac:dyDescent="0.25">
      <c r="A2" s="37" t="s">
        <v>101</v>
      </c>
      <c r="B2" s="38"/>
    </row>
    <row r="3" spans="1:2" ht="15.75" x14ac:dyDescent="0.25">
      <c r="A3" s="4" t="s">
        <v>81</v>
      </c>
      <c r="B3" s="39">
        <v>10038582406589.199</v>
      </c>
    </row>
    <row r="4" spans="1:2" ht="15.75" x14ac:dyDescent="0.25">
      <c r="A4" s="4" t="s">
        <v>82</v>
      </c>
      <c r="B4" s="39">
        <v>-458719827735.50702</v>
      </c>
    </row>
    <row r="5" spans="1:2" ht="15.75" x14ac:dyDescent="0.25">
      <c r="A5" s="4" t="s">
        <v>83</v>
      </c>
      <c r="B5" s="23">
        <v>9579862578853.6914</v>
      </c>
    </row>
  </sheetData>
  <mergeCells count="1">
    <mergeCell ref="A1:B1"/>
  </mergeCells>
  <printOptions horizontalCentered="1"/>
  <pageMargins left="0" right="0" top="0.59055118110236227" bottom="0" header="0" footer="0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B8"/>
  <sheetViews>
    <sheetView zoomScale="80" zoomScaleNormal="80" workbookViewId="0">
      <selection sqref="A1:B1"/>
    </sheetView>
  </sheetViews>
  <sheetFormatPr defaultColWidth="9" defaultRowHeight="15" x14ac:dyDescent="0.2"/>
  <cols>
    <col min="1" max="1" width="61" style="6" customWidth="1"/>
    <col min="2" max="2" width="48.25" style="6" customWidth="1"/>
    <col min="3" max="3" width="52.125" style="6" customWidth="1"/>
    <col min="4" max="4" width="49.625" style="6" customWidth="1"/>
    <col min="5" max="5" width="21" style="6" customWidth="1"/>
    <col min="6" max="6" width="24.375" style="6" customWidth="1"/>
    <col min="7" max="7" width="26.25" style="6" customWidth="1"/>
    <col min="8" max="8" width="25.375" style="6" customWidth="1"/>
    <col min="9" max="9" width="18.625" style="6" bestFit="1" customWidth="1"/>
    <col min="10" max="10" width="22.875" style="6" customWidth="1"/>
    <col min="11" max="11" width="25" style="6" customWidth="1"/>
    <col min="12" max="12" width="9" style="6" customWidth="1"/>
    <col min="13" max="16384" width="9" style="6"/>
  </cols>
  <sheetData>
    <row r="1" spans="1:2" s="7" customFormat="1" ht="39.75" customHeight="1" x14ac:dyDescent="0.2">
      <c r="A1" s="61" t="s">
        <v>107</v>
      </c>
      <c r="B1" s="63"/>
    </row>
    <row r="2" spans="1:2" ht="37.5" customHeight="1" x14ac:dyDescent="0.2">
      <c r="A2" s="65" t="s">
        <v>105</v>
      </c>
      <c r="B2" s="66"/>
    </row>
    <row r="3" spans="1:2" ht="15.75" x14ac:dyDescent="0.25">
      <c r="A3" s="8" t="s">
        <v>84</v>
      </c>
      <c r="B3" s="45">
        <v>84258063950028.953</v>
      </c>
    </row>
    <row r="4" spans="1:2" ht="15.75" x14ac:dyDescent="0.25">
      <c r="A4" s="8" t="s">
        <v>85</v>
      </c>
      <c r="B4" s="45">
        <v>7111943372677.75</v>
      </c>
    </row>
    <row r="5" spans="1:2" ht="15.75" x14ac:dyDescent="0.25">
      <c r="A5" s="8" t="s">
        <v>86</v>
      </c>
      <c r="B5" s="45">
        <v>91370007322706.703</v>
      </c>
    </row>
    <row r="6" spans="1:2" ht="15.75" x14ac:dyDescent="0.25">
      <c r="A6" s="8" t="s">
        <v>87</v>
      </c>
      <c r="B6" s="46">
        <v>0.92216326143480198</v>
      </c>
    </row>
    <row r="7" spans="1:2" ht="15.75" x14ac:dyDescent="0.25">
      <c r="A7" s="8" t="s">
        <v>88</v>
      </c>
      <c r="B7" s="46">
        <v>7.7836738565198016E-2</v>
      </c>
    </row>
    <row r="8" spans="1:2" ht="15.75" x14ac:dyDescent="0.25">
      <c r="A8" s="8" t="s">
        <v>89</v>
      </c>
      <c r="B8" s="46">
        <v>1</v>
      </c>
    </row>
  </sheetData>
  <mergeCells count="2">
    <mergeCell ref="A1:B1"/>
    <mergeCell ref="A2:B2"/>
  </mergeCells>
  <printOptions horizontalCentered="1"/>
  <pageMargins left="0" right="0" top="0.98425196850393704" bottom="0" header="0" footer="0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Year xmlns="17d02fa1-2fe8-41b0-99db-e00edb2ed6fc">2019</Yea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2FA708CCCF32F4583B21E92F47073C7" ma:contentTypeVersion="1" ma:contentTypeDescription="Create a new document." ma:contentTypeScope="" ma:versionID="62f1c70ef67e0c5d636b025e1d2bd2e8">
  <xsd:schema xmlns:xsd="http://www.w3.org/2001/XMLSchema" xmlns:xs="http://www.w3.org/2001/XMLSchema" xmlns:p="http://schemas.microsoft.com/office/2006/metadata/properties" xmlns:ns2="17d02fa1-2fe8-41b0-99db-e00edb2ed6fc" targetNamespace="http://schemas.microsoft.com/office/2006/metadata/properties" ma:root="true" ma:fieldsID="8d00b7dae7936c2cd5074fdb41311dcd" ns2:_="">
    <xsd:import namespace="17d02fa1-2fe8-41b0-99db-e00edb2ed6fc"/>
    <xsd:element name="properties">
      <xsd:complexType>
        <xsd:sequence>
          <xsd:element name="documentManagement">
            <xsd:complexType>
              <xsd:all>
                <xsd:element ref="ns2:Yea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d02fa1-2fe8-41b0-99db-e00edb2ed6fc" elementFormDefault="qualified">
    <xsd:import namespace="http://schemas.microsoft.com/office/2006/documentManagement/types"/>
    <xsd:import namespace="http://schemas.microsoft.com/office/infopath/2007/PartnerControls"/>
    <xsd:element name="Year" ma:index="8" nillable="true" ma:displayName="Year" ma:format="Dropdown" ma:internalName="Year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9140F4-F811-4698-9268-31C317FD7C3E}"/>
</file>

<file path=customXml/itemProps2.xml><?xml version="1.0" encoding="utf-8"?>
<ds:datastoreItem xmlns:ds="http://schemas.openxmlformats.org/officeDocument/2006/customXml" ds:itemID="{E35168FC-9A9D-442A-813E-DDD89F3B6C4B}"/>
</file>

<file path=customXml/itemProps3.xml><?xml version="1.0" encoding="utf-8"?>
<ds:datastoreItem xmlns:ds="http://schemas.openxmlformats.org/officeDocument/2006/customXml" ds:itemID="{289D05B4-6EB4-429E-8A88-3906C4F4F4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Ministries</vt:lpstr>
      <vt:lpstr>Expen by minstry&amp;economic class</vt:lpstr>
      <vt:lpstr>Expen by economic class</vt:lpstr>
      <vt:lpstr>Types of investment</vt:lpstr>
      <vt:lpstr>Revenues by economic class</vt:lpstr>
      <vt:lpstr>Advances Summary</vt:lpstr>
      <vt:lpstr>Oil and non-oil revenues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Government Account November 2019</dc:title>
  <dc:creator/>
  <cp:lastModifiedBy/>
  <dcterms:created xsi:type="dcterms:W3CDTF">2006-09-16T00:00:00Z</dcterms:created>
  <dcterms:modified xsi:type="dcterms:W3CDTF">2020-02-09T07:57:25Z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0x010100F2FA708CCCF32F4583B21E92F47073C7</vt:lpwstr>
  </property>
</Properties>
</file>